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3管理３班\R6\206学校便覧\R6\20_元原稿\001教職員数\"/>
    </mc:Choice>
  </mc:AlternateContent>
  <bookViews>
    <workbookView xWindow="0" yWindow="0" windowWidth="20490" windowHeight="7770" tabRatio="500"/>
  </bookViews>
  <sheets>
    <sheet name="中学校" sheetId="1" r:id="rId1"/>
  </sheets>
  <definedNames>
    <definedName name="_xlnm.Print_Area" localSheetId="0">中学校!$A$1:$V$71</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X12" i="1" l="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11" i="1"/>
  <c r="J68" i="1" l="1"/>
  <c r="P68" i="1" l="1"/>
  <c r="O68" i="1"/>
  <c r="N68" i="1"/>
  <c r="M68" i="1"/>
  <c r="L68" i="1"/>
  <c r="K68" i="1"/>
  <c r="I68" i="1"/>
  <c r="H68" i="1"/>
  <c r="F68" i="1"/>
  <c r="E68" i="1"/>
  <c r="D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69" i="1" l="1"/>
</calcChain>
</file>

<file path=xl/sharedStrings.xml><?xml version="1.0" encoding="utf-8"?>
<sst xmlns="http://schemas.openxmlformats.org/spreadsheetml/2006/main" count="485" uniqueCount="433">
  <si>
    <t>　 その臨時代替者の人数は計上していない。欠員補充は計上。</t>
  </si>
  <si>
    <t>中学校の部</t>
  </si>
  <si>
    <t>連　番</t>
  </si>
  <si>
    <t>学　番</t>
  </si>
  <si>
    <t>学 校 名</t>
  </si>
  <si>
    <t>生徒数</t>
  </si>
  <si>
    <t>学級数</t>
  </si>
  <si>
    <t>校長氏名　　　　　　</t>
  </si>
  <si>
    <t>校長</t>
  </si>
  <si>
    <t>教頭</t>
  </si>
  <si>
    <t>主幹教諭・教諭・講師・助教諭</t>
  </si>
  <si>
    <t>養護教諭・助教諭</t>
  </si>
  <si>
    <t>栄養教諭等</t>
  </si>
  <si>
    <t>事務職員</t>
  </si>
  <si>
    <t>司書</t>
  </si>
  <si>
    <t>調理員</t>
  </si>
  <si>
    <t>用務員</t>
  </si>
  <si>
    <t>郵便番号</t>
  </si>
  <si>
    <t>所　在　地　　　　　　　　　　　　　</t>
  </si>
  <si>
    <t>通　　常</t>
  </si>
  <si>
    <t>特別支援</t>
  </si>
  <si>
    <t>松浜中学校</t>
  </si>
  <si>
    <t>950-</t>
  </si>
  <si>
    <t>新潟市北区松浜５丁目</t>
  </si>
  <si>
    <t>025-259-2106</t>
  </si>
  <si>
    <t>3126</t>
  </si>
  <si>
    <t>１２番地２</t>
  </si>
  <si>
    <t>025-259-5639</t>
  </si>
  <si>
    <t>南浜中学校</t>
  </si>
  <si>
    <t>新潟市北区島見町</t>
  </si>
  <si>
    <t>025-255-2013</t>
  </si>
  <si>
    <t>3102</t>
  </si>
  <si>
    <t>３９６５番地</t>
  </si>
  <si>
    <t>025-255-3765</t>
  </si>
  <si>
    <t>濁川中学校</t>
  </si>
  <si>
    <t>新潟市北区新崎</t>
  </si>
  <si>
    <t>025-259-2150</t>
  </si>
  <si>
    <t>3134</t>
  </si>
  <si>
    <t>５４３７番地</t>
  </si>
  <si>
    <t>025-259-7987</t>
  </si>
  <si>
    <t>葛塚中学校</t>
  </si>
  <si>
    <t>新潟市北区太田乙</t>
  </si>
  <si>
    <t>025-387-2430</t>
  </si>
  <si>
    <t>3313</t>
  </si>
  <si>
    <t>４３３番地</t>
  </si>
  <si>
    <t>025-387-2033</t>
  </si>
  <si>
    <t>木崎中学校</t>
  </si>
  <si>
    <t>新潟市北区木崎</t>
  </si>
  <si>
    <t>025-387-3366</t>
  </si>
  <si>
    <t>3304</t>
  </si>
  <si>
    <t>３２９１番地１</t>
  </si>
  <si>
    <t>025-387-2273</t>
  </si>
  <si>
    <t>岡方中学校</t>
  </si>
  <si>
    <t>新潟市北区太子堂</t>
  </si>
  <si>
    <t>025-387-3338</t>
  </si>
  <si>
    <t>3365</t>
  </si>
  <si>
    <t>１０４番地</t>
  </si>
  <si>
    <t>025-387-3232</t>
  </si>
  <si>
    <t>早通中学校</t>
  </si>
  <si>
    <t>新潟市北区早通</t>
  </si>
  <si>
    <t>025-386-7333</t>
  </si>
  <si>
    <t>3372</t>
  </si>
  <si>
    <t>３９６番地</t>
  </si>
  <si>
    <t>025-386-7338</t>
  </si>
  <si>
    <t>光晴中学校</t>
  </si>
  <si>
    <t>新潟市北区上土地亀</t>
  </si>
  <si>
    <t>025-387-2412</t>
  </si>
  <si>
    <t>3343</t>
  </si>
  <si>
    <t>４９８１番地</t>
  </si>
  <si>
    <t>025-387-2571</t>
  </si>
  <si>
    <t>東新潟中学校</t>
  </si>
  <si>
    <t>新潟市東区山木戸１丁目</t>
  </si>
  <si>
    <t>025-273-8341</t>
  </si>
  <si>
    <t>0871</t>
  </si>
  <si>
    <t>２番１号</t>
  </si>
  <si>
    <t>025-273-8342</t>
  </si>
  <si>
    <t>山の下中学校</t>
  </si>
  <si>
    <t>新潟市東区秋葉通２丁目</t>
  </si>
  <si>
    <t>025-273-9278</t>
  </si>
  <si>
    <t>0052</t>
  </si>
  <si>
    <t>025-273-9279</t>
  </si>
  <si>
    <t>大形中学校</t>
  </si>
  <si>
    <t>新潟市東区海老ケ瀬</t>
  </si>
  <si>
    <t>025-273-0369</t>
  </si>
  <si>
    <t>0806</t>
  </si>
  <si>
    <t>１２２番地１</t>
  </si>
  <si>
    <t>025-274-8296</t>
  </si>
  <si>
    <t>石山中学校</t>
  </si>
  <si>
    <t>新潟市東区東明６丁目</t>
  </si>
  <si>
    <t>025-286-3279</t>
  </si>
  <si>
    <t>0853</t>
  </si>
  <si>
    <t>２番地</t>
  </si>
  <si>
    <t>025-286-5379</t>
  </si>
  <si>
    <t>藤見中学校</t>
  </si>
  <si>
    <t>新潟市東区小金町３丁目</t>
  </si>
  <si>
    <t>025-275-1231</t>
  </si>
  <si>
    <t>0026</t>
  </si>
  <si>
    <t>５番１号</t>
  </si>
  <si>
    <t>025-275-1232</t>
  </si>
  <si>
    <t>木戸中学校</t>
  </si>
  <si>
    <t>新潟市東区上木戸５丁目</t>
  </si>
  <si>
    <t>025-274-2615</t>
  </si>
  <si>
    <t>0891</t>
  </si>
  <si>
    <t>１番１号</t>
  </si>
  <si>
    <t>025-274-2616</t>
  </si>
  <si>
    <t>東石山中学校</t>
  </si>
  <si>
    <t>新潟市東区若葉町２丁目</t>
  </si>
  <si>
    <t>025-277-3181</t>
  </si>
  <si>
    <t>0837</t>
  </si>
  <si>
    <t>１６番１号</t>
  </si>
  <si>
    <t>025-277-3182</t>
  </si>
  <si>
    <t>下山中学校</t>
  </si>
  <si>
    <t>新潟市東区下山１丁目</t>
  </si>
  <si>
    <t>025-272-0263</t>
  </si>
  <si>
    <t>0003</t>
  </si>
  <si>
    <t>１２０番地</t>
  </si>
  <si>
    <t>025-272-0264</t>
  </si>
  <si>
    <t>関屋中学校</t>
  </si>
  <si>
    <t>951-</t>
  </si>
  <si>
    <t>新潟市中央区浜浦町２丁目</t>
  </si>
  <si>
    <t>025-266-4131</t>
  </si>
  <si>
    <t>8151</t>
  </si>
  <si>
    <t>１番地</t>
  </si>
  <si>
    <t>025-266-4132</t>
  </si>
  <si>
    <t>鳥屋野中学校</t>
  </si>
  <si>
    <t>新潟市中央区女池４丁目</t>
  </si>
  <si>
    <t>025-285-7201</t>
  </si>
  <si>
    <t>0941</t>
  </si>
  <si>
    <t>３１番１号</t>
  </si>
  <si>
    <t>025-285-7202</t>
  </si>
  <si>
    <t>白新中学校</t>
  </si>
  <si>
    <t>新潟市中央区川岸町２丁目</t>
  </si>
  <si>
    <t>025-266-2136</t>
  </si>
  <si>
    <t>8133</t>
  </si>
  <si>
    <t>４番地</t>
  </si>
  <si>
    <t>025-266-2137</t>
  </si>
  <si>
    <t>寄居中学校</t>
  </si>
  <si>
    <t>新潟市中央区営所通２番町</t>
  </si>
  <si>
    <t>025-228-4923</t>
  </si>
  <si>
    <t>8114</t>
  </si>
  <si>
    <t>５９２番地の１２</t>
  </si>
  <si>
    <t>025-228-0194</t>
  </si>
  <si>
    <t>新潟柳都中学校</t>
  </si>
  <si>
    <t>新潟市中央区栄町３丁目</t>
  </si>
  <si>
    <t>025-228-6547</t>
  </si>
  <si>
    <t>8071</t>
  </si>
  <si>
    <t>４２１３番地</t>
  </si>
  <si>
    <t>025-228-0985</t>
  </si>
  <si>
    <t>宮浦中学校</t>
  </si>
  <si>
    <t>新潟市中央区万代５丁目</t>
  </si>
  <si>
    <t>025-247-5341</t>
  </si>
  <si>
    <t>0088</t>
  </si>
  <si>
    <t>６番１号</t>
  </si>
  <si>
    <t>025-247-5342</t>
  </si>
  <si>
    <t>上山中学校</t>
  </si>
  <si>
    <t>新潟市中央区女池上山</t>
  </si>
  <si>
    <t>025-284-6166</t>
  </si>
  <si>
    <t>0945</t>
  </si>
  <si>
    <t>５丁目１番１３号</t>
  </si>
  <si>
    <t>025-284-6167</t>
  </si>
  <si>
    <t>山潟中学校</t>
  </si>
  <si>
    <t>新潟市中央区山二ツ</t>
  </si>
  <si>
    <t>025-286-5369</t>
  </si>
  <si>
    <t>0922</t>
  </si>
  <si>
    <t>１番地１</t>
  </si>
  <si>
    <t>025-286-5389</t>
  </si>
  <si>
    <t>大江山中学校</t>
  </si>
  <si>
    <t>新潟市江南区西山</t>
  </si>
  <si>
    <t>025-276-2632</t>
  </si>
  <si>
    <t>0113</t>
  </si>
  <si>
    <t>４９１番地</t>
  </si>
  <si>
    <t>025-276-2952</t>
  </si>
  <si>
    <t>曽野木中学校</t>
  </si>
  <si>
    <t>新潟市江南区曽川甲</t>
  </si>
  <si>
    <t>025-280-6414</t>
  </si>
  <si>
    <t>1136</t>
  </si>
  <si>
    <t>３８７番地１</t>
  </si>
  <si>
    <t>025-280-6004</t>
  </si>
  <si>
    <t>両川中学校</t>
  </si>
  <si>
    <t>新潟市江南区酒屋町</t>
  </si>
  <si>
    <t>025-280-2020</t>
  </si>
  <si>
    <t>0324</t>
  </si>
  <si>
    <t>７０２番地１</t>
  </si>
  <si>
    <t>025-280-3866</t>
  </si>
  <si>
    <t>横越中学校</t>
  </si>
  <si>
    <t>新潟市江南区横越中央</t>
  </si>
  <si>
    <t>025-385-2013</t>
  </si>
  <si>
    <t>0208</t>
  </si>
  <si>
    <t>３丁目４番１号</t>
  </si>
  <si>
    <t>025-385-3718</t>
  </si>
  <si>
    <t>亀田中学校</t>
  </si>
  <si>
    <t>新潟市江南区城山１丁目</t>
  </si>
  <si>
    <t>025-382-3191</t>
  </si>
  <si>
    <t>0137</t>
  </si>
  <si>
    <t>３番５号</t>
  </si>
  <si>
    <t>025-382-4230</t>
  </si>
  <si>
    <t>亀田西中学校</t>
  </si>
  <si>
    <t>新潟市江南区早苗３丁目</t>
  </si>
  <si>
    <t>025-382-7446</t>
  </si>
  <si>
    <t>0156</t>
  </si>
  <si>
    <t>１番８号</t>
  </si>
  <si>
    <t>025-382-7445</t>
  </si>
  <si>
    <t>新津第一中学校</t>
  </si>
  <si>
    <t>956-</t>
  </si>
  <si>
    <t>新潟市秋葉区新栄町</t>
  </si>
  <si>
    <t>0250-22-3622</t>
  </si>
  <si>
    <t>0033</t>
  </si>
  <si>
    <t>４番１号</t>
  </si>
  <si>
    <t>0250-22-6407</t>
  </si>
  <si>
    <t>新津第二中学校</t>
  </si>
  <si>
    <t>新潟市秋葉区荻島１丁目</t>
  </si>
  <si>
    <t>0250-22-0741</t>
  </si>
  <si>
    <t>0804</t>
  </si>
  <si>
    <t>１５番１７号</t>
  </si>
  <si>
    <t>0250-22-6552</t>
  </si>
  <si>
    <t>新津第五中学校</t>
  </si>
  <si>
    <t>新潟市秋葉区新津東町</t>
  </si>
  <si>
    <t>0250-22-0477</t>
  </si>
  <si>
    <t>0816</t>
  </si>
  <si>
    <t>２丁目７番２９号</t>
  </si>
  <si>
    <t>0250-22-6564</t>
  </si>
  <si>
    <t>小合中学校</t>
  </si>
  <si>
    <t>新潟市秋葉区小戸下組</t>
  </si>
  <si>
    <t>0250-22-0942</t>
  </si>
  <si>
    <t>0007</t>
  </si>
  <si>
    <t>７７番地</t>
  </si>
  <si>
    <t>0250-22-6567</t>
  </si>
  <si>
    <t>金津中学校</t>
  </si>
  <si>
    <t>新潟市秋葉区割町</t>
  </si>
  <si>
    <t>0250-22-0387</t>
  </si>
  <si>
    <t>0843</t>
  </si>
  <si>
    <t>１０番地２</t>
  </si>
  <si>
    <t>0250-22-6586</t>
  </si>
  <si>
    <t>小須戸中学校</t>
  </si>
  <si>
    <t>新潟市秋葉区横川浜</t>
  </si>
  <si>
    <t>0250-38-2133</t>
  </si>
  <si>
    <t>0121</t>
  </si>
  <si>
    <t>５２６番地１</t>
  </si>
  <si>
    <t>0250-38-4100</t>
  </si>
  <si>
    <t>白南中学校</t>
  </si>
  <si>
    <t>新潟市南区茨曽根</t>
  </si>
  <si>
    <t>025-375-1250</t>
  </si>
  <si>
    <t>1456</t>
  </si>
  <si>
    <t>７６１９番地</t>
  </si>
  <si>
    <t>025-375-1255</t>
  </si>
  <si>
    <t>白根第一中学校</t>
  </si>
  <si>
    <t>新潟市南区白根</t>
  </si>
  <si>
    <t>025-373-1811</t>
  </si>
  <si>
    <t>1217</t>
  </si>
  <si>
    <t>４０７番地</t>
  </si>
  <si>
    <t>025-373-1812</t>
  </si>
  <si>
    <t>臼井中学校</t>
  </si>
  <si>
    <t>新潟市南区臼井</t>
  </si>
  <si>
    <t>025-373-5402</t>
  </si>
  <si>
    <t>1412</t>
  </si>
  <si>
    <t>１４２５番地</t>
  </si>
  <si>
    <t>025-373-5469</t>
  </si>
  <si>
    <t>白根北中学校</t>
  </si>
  <si>
    <t>新潟市南区鷲ノ木新田</t>
  </si>
  <si>
    <t>025-362-1150</t>
  </si>
  <si>
    <t>1407</t>
  </si>
  <si>
    <t>４８１４番地</t>
  </si>
  <si>
    <t>025-362-5517</t>
  </si>
  <si>
    <t>味方中学校</t>
  </si>
  <si>
    <t>新潟市南区味方</t>
  </si>
  <si>
    <t>025-372-2078</t>
  </si>
  <si>
    <t>1261</t>
  </si>
  <si>
    <t>１１９９番地</t>
  </si>
  <si>
    <t>025-372-4745</t>
  </si>
  <si>
    <t>月潟中学校</t>
  </si>
  <si>
    <t>新潟市南区月潟</t>
  </si>
  <si>
    <t>025-375-2106</t>
  </si>
  <si>
    <t>1304</t>
  </si>
  <si>
    <t>７４０番地</t>
  </si>
  <si>
    <t>025-375-2917</t>
  </si>
  <si>
    <t>坂井輪中学校</t>
  </si>
  <si>
    <t>新潟市西区寺尾上３丁目</t>
  </si>
  <si>
    <t>025-269-2009</t>
  </si>
  <si>
    <t>2055</t>
  </si>
  <si>
    <t>１番３６号</t>
  </si>
  <si>
    <t>025-269-3109</t>
  </si>
  <si>
    <t>内野中学校</t>
  </si>
  <si>
    <t>新潟市西区内野西１丁目</t>
  </si>
  <si>
    <t>025-262-3161</t>
  </si>
  <si>
    <t>2151</t>
  </si>
  <si>
    <t>１０番１号</t>
  </si>
  <si>
    <t>025-262-3162</t>
  </si>
  <si>
    <t>希望が丘分校</t>
  </si>
  <si>
    <t>新潟市西区五十嵐３の町</t>
  </si>
  <si>
    <t>025-262-2075</t>
  </si>
  <si>
    <t>2171</t>
  </si>
  <si>
    <t>９９５２番地</t>
  </si>
  <si>
    <t>025-262-2558</t>
  </si>
  <si>
    <t>赤塚中学校</t>
  </si>
  <si>
    <t>新潟市西区赤塚</t>
  </si>
  <si>
    <t>025-239-2029</t>
  </si>
  <si>
    <t>2261</t>
  </si>
  <si>
    <t>５５９０番地</t>
  </si>
  <si>
    <t>025-239-3313</t>
  </si>
  <si>
    <t>中野小屋中学校</t>
  </si>
  <si>
    <t>新潟市西区中野小屋</t>
  </si>
  <si>
    <t>025-262-4332</t>
  </si>
  <si>
    <t>2125</t>
  </si>
  <si>
    <t>９３２番地</t>
  </si>
  <si>
    <t>025-261-5146</t>
  </si>
  <si>
    <t>小針中学校</t>
  </si>
  <si>
    <t>新潟市西区小針１丁目</t>
  </si>
  <si>
    <t>025-267-1851</t>
  </si>
  <si>
    <t>2022</t>
  </si>
  <si>
    <t>３７番１号</t>
  </si>
  <si>
    <t>025-267-1852</t>
  </si>
  <si>
    <t>五十嵐中学校</t>
  </si>
  <si>
    <t>新潟市西区上新栄町５丁目</t>
  </si>
  <si>
    <t>025-260-1490</t>
  </si>
  <si>
    <t>2076</t>
  </si>
  <si>
    <t>３番１号</t>
  </si>
  <si>
    <t>025-260-1491</t>
  </si>
  <si>
    <t>小新中学校</t>
  </si>
  <si>
    <t>新潟市西区小新西３丁目</t>
  </si>
  <si>
    <t>025-233-1825</t>
  </si>
  <si>
    <t>2024</t>
  </si>
  <si>
    <t>１８番１号</t>
  </si>
  <si>
    <t>025-233-1826</t>
  </si>
  <si>
    <t>黒埼中学校</t>
  </si>
  <si>
    <t>新潟市西区大野町</t>
  </si>
  <si>
    <t>025-377-2049</t>
  </si>
  <si>
    <t>1111</t>
  </si>
  <si>
    <t>２５４０番地１</t>
  </si>
  <si>
    <t>025-377-0802</t>
  </si>
  <si>
    <t>岩室中学校</t>
  </si>
  <si>
    <t>953-</t>
  </si>
  <si>
    <t>新潟市西蒲区西中</t>
  </si>
  <si>
    <t>0256-82-2059</t>
  </si>
  <si>
    <t>0132</t>
  </si>
  <si>
    <t>１４２１番地</t>
  </si>
  <si>
    <t>0256-82-4381</t>
  </si>
  <si>
    <t>西川中学校</t>
  </si>
  <si>
    <t>959-</t>
  </si>
  <si>
    <t>新潟市西蒲区曽根</t>
  </si>
  <si>
    <t>0256-88-3148</t>
  </si>
  <si>
    <t>0422</t>
  </si>
  <si>
    <t>１８２８番地３</t>
  </si>
  <si>
    <t>0256-88-3149</t>
  </si>
  <si>
    <t>潟東中学校</t>
  </si>
  <si>
    <t>新潟市西蒲区三方</t>
  </si>
  <si>
    <t>0256-86-3007</t>
  </si>
  <si>
    <t>0505</t>
  </si>
  <si>
    <t>２５０番地</t>
  </si>
  <si>
    <t>0256-86-3568</t>
  </si>
  <si>
    <t>中之口中学校</t>
  </si>
  <si>
    <t>新潟市西蒲区中之口</t>
  </si>
  <si>
    <t>025-375-2337</t>
  </si>
  <si>
    <t>1327</t>
  </si>
  <si>
    <t>６６０番地</t>
  </si>
  <si>
    <t>025-375-2797</t>
  </si>
  <si>
    <t>巻東中学校</t>
  </si>
  <si>
    <t>新潟市西蒲区潟頭</t>
  </si>
  <si>
    <t>0256-72-3332</t>
  </si>
  <si>
    <t>0067</t>
  </si>
  <si>
    <t>１４９３番地</t>
  </si>
  <si>
    <t>0256-72-3932</t>
  </si>
  <si>
    <t>巻西中学校</t>
  </si>
  <si>
    <t>新潟市西蒲区仁箇</t>
  </si>
  <si>
    <t>0256-72-3387</t>
  </si>
  <si>
    <t>0022</t>
  </si>
  <si>
    <t>４２番地１</t>
  </si>
  <si>
    <t>0256-72-8985</t>
  </si>
  <si>
    <t>合　計</t>
  </si>
  <si>
    <t>軽部　直幸</t>
    <rPh sb="0" eb="2">
      <t>カルベ</t>
    </rPh>
    <rPh sb="3" eb="5">
      <t>ナオユキ</t>
    </rPh>
    <phoneticPr fontId="2"/>
  </si>
  <si>
    <t>眞田　和徳</t>
    <rPh sb="0" eb="2">
      <t>サナダ</t>
    </rPh>
    <rPh sb="3" eb="5">
      <t>カズノリ</t>
    </rPh>
    <phoneticPr fontId="2"/>
  </si>
  <si>
    <t>橋本　一幸</t>
    <rPh sb="0" eb="2">
      <t>ハシモト</t>
    </rPh>
    <rPh sb="3" eb="5">
      <t>カズユキ</t>
    </rPh>
    <phoneticPr fontId="2"/>
  </si>
  <si>
    <t>太田　公仁</t>
    <rPh sb="0" eb="2">
      <t>オオタ</t>
    </rPh>
    <rPh sb="3" eb="5">
      <t>キミヒト</t>
    </rPh>
    <phoneticPr fontId="2"/>
  </si>
  <si>
    <t>潤間　るみ</t>
    <rPh sb="0" eb="2">
      <t>ウルマ</t>
    </rPh>
    <phoneticPr fontId="2"/>
  </si>
  <si>
    <t>斎藤　　伸</t>
    <rPh sb="0" eb="2">
      <t>サイトウ</t>
    </rPh>
    <rPh sb="4" eb="5">
      <t>シン</t>
    </rPh>
    <phoneticPr fontId="2"/>
  </si>
  <si>
    <t>稲葉　康宣</t>
    <rPh sb="0" eb="2">
      <t>イナバ</t>
    </rPh>
    <rPh sb="3" eb="5">
      <t>ヤスノブ</t>
    </rPh>
    <phoneticPr fontId="2"/>
  </si>
  <si>
    <t>大平　淳一</t>
    <rPh sb="0" eb="2">
      <t>オオヒラ</t>
    </rPh>
    <rPh sb="3" eb="5">
      <t>ジュンイチ</t>
    </rPh>
    <phoneticPr fontId="2"/>
  </si>
  <si>
    <t>小田　一郎</t>
    <rPh sb="0" eb="2">
      <t>オダ</t>
    </rPh>
    <rPh sb="3" eb="5">
      <t>イチロウ</t>
    </rPh>
    <phoneticPr fontId="2"/>
  </si>
  <si>
    <t>事務職員まで</t>
    <rPh sb="0" eb="2">
      <t>ジム</t>
    </rPh>
    <rPh sb="2" eb="4">
      <t>ショクイン</t>
    </rPh>
    <phoneticPr fontId="11"/>
  </si>
  <si>
    <t>全員</t>
    <rPh sb="0" eb="2">
      <t>ゼンイン</t>
    </rPh>
    <phoneticPr fontId="11"/>
  </si>
  <si>
    <t>電　話</t>
    <phoneticPr fontId="11"/>
  </si>
  <si>
    <t>F A X</t>
    <phoneticPr fontId="11"/>
  </si>
  <si>
    <t>中川　　 潔</t>
    <rPh sb="0" eb="2">
      <t>ナカガワ</t>
    </rPh>
    <rPh sb="5" eb="6">
      <t>キヨシ</t>
    </rPh>
    <phoneticPr fontId="2"/>
  </si>
  <si>
    <t>遠藤　   禎</t>
    <rPh sb="0" eb="2">
      <t>エンドウ</t>
    </rPh>
    <rPh sb="6" eb="7">
      <t>テイ</t>
    </rPh>
    <phoneticPr fontId="2"/>
  </si>
  <si>
    <t>後野　孝仁</t>
    <rPh sb="0" eb="2">
      <t>ゴノ</t>
    </rPh>
    <rPh sb="3" eb="5">
      <t>タカヒト</t>
    </rPh>
    <phoneticPr fontId="2"/>
  </si>
  <si>
    <t>永井　一哉</t>
    <rPh sb="0" eb="2">
      <t>ナガイ</t>
    </rPh>
    <rPh sb="3" eb="5">
      <t>カズヤ</t>
    </rPh>
    <phoneticPr fontId="2"/>
  </si>
  <si>
    <t>小林　英男</t>
    <rPh sb="0" eb="2">
      <t>コバヤシ</t>
    </rPh>
    <rPh sb="3" eb="5">
      <t>ヒデオ</t>
    </rPh>
    <phoneticPr fontId="2"/>
  </si>
  <si>
    <t>金山　光宏</t>
    <rPh sb="0" eb="2">
      <t>カナヤマ</t>
    </rPh>
    <rPh sb="3" eb="5">
      <t>ミツヒロ</t>
    </rPh>
    <phoneticPr fontId="1"/>
  </si>
  <si>
    <t>伊藤　裕之</t>
    <rPh sb="0" eb="2">
      <t>イトウ</t>
    </rPh>
    <rPh sb="3" eb="5">
      <t>ヒロユキ</t>
    </rPh>
    <phoneticPr fontId="2"/>
  </si>
  <si>
    <t>大橋　正治</t>
    <rPh sb="0" eb="2">
      <t>オオハシ</t>
    </rPh>
    <rPh sb="3" eb="5">
      <t>マサジ</t>
    </rPh>
    <phoneticPr fontId="1"/>
  </si>
  <si>
    <t>佐藤　孝一</t>
    <rPh sb="0" eb="2">
      <t>サトウ</t>
    </rPh>
    <rPh sb="3" eb="5">
      <t>コウイチ</t>
    </rPh>
    <phoneticPr fontId="1"/>
  </si>
  <si>
    <t>石黒　裕則</t>
    <rPh sb="0" eb="2">
      <t>イシグロ</t>
    </rPh>
    <rPh sb="3" eb="5">
      <t>ヒロノリ</t>
    </rPh>
    <phoneticPr fontId="2"/>
  </si>
  <si>
    <r>
      <t>令和６年度</t>
    </r>
    <r>
      <rPr>
        <b/>
        <sz val="20"/>
        <rFont val="ＭＳ ゴシック"/>
        <family val="3"/>
        <charset val="128"/>
      </rPr>
      <t>　新　潟　市　立　学　校　一　覧</t>
    </r>
    <phoneticPr fontId="11"/>
  </si>
  <si>
    <t>南　 　幸彦</t>
    <rPh sb="0" eb="1">
      <t>ミナミ</t>
    </rPh>
    <rPh sb="4" eb="6">
      <t>ユキヒコ</t>
    </rPh>
    <phoneticPr fontId="2"/>
  </si>
  <si>
    <t>高見　　潤</t>
    <rPh sb="0" eb="2">
      <t>タカミ</t>
    </rPh>
    <rPh sb="4" eb="5">
      <t>ジュン</t>
    </rPh>
    <phoneticPr fontId="1"/>
  </si>
  <si>
    <t>武田　統理</t>
    <rPh sb="0" eb="2">
      <t>タケダ</t>
    </rPh>
    <rPh sb="3" eb="4">
      <t>トウ</t>
    </rPh>
    <rPh sb="4" eb="5">
      <t>リ</t>
    </rPh>
    <phoneticPr fontId="2"/>
  </si>
  <si>
    <t>小泉　浩彰</t>
    <rPh sb="0" eb="2">
      <t>コイズミ</t>
    </rPh>
    <rPh sb="3" eb="4">
      <t>ヒロシ</t>
    </rPh>
    <rPh sb="4" eb="5">
      <t>アキラ</t>
    </rPh>
    <phoneticPr fontId="2"/>
  </si>
  <si>
    <t>大岩　樹生</t>
    <rPh sb="0" eb="2">
      <t>オオイワ</t>
    </rPh>
    <rPh sb="3" eb="5">
      <t>ミキオ</t>
    </rPh>
    <phoneticPr fontId="2"/>
  </si>
  <si>
    <t>渡邉　昌彦</t>
    <rPh sb="0" eb="2">
      <t>ワタナベ</t>
    </rPh>
    <rPh sb="3" eb="5">
      <t>マサヒコ</t>
    </rPh>
    <phoneticPr fontId="2"/>
  </si>
  <si>
    <t>武藤　雅雄</t>
    <rPh sb="0" eb="2">
      <t>ムトウ</t>
    </rPh>
    <rPh sb="3" eb="5">
      <t>マサオ</t>
    </rPh>
    <phoneticPr fontId="1"/>
  </si>
  <si>
    <t>品田　卓見</t>
    <rPh sb="0" eb="2">
      <t>シナダ</t>
    </rPh>
    <rPh sb="3" eb="4">
      <t>タク</t>
    </rPh>
    <rPh sb="4" eb="5">
      <t>ミ</t>
    </rPh>
    <phoneticPr fontId="2"/>
  </si>
  <si>
    <t>鈴木　善士</t>
    <rPh sb="0" eb="2">
      <t>スズキ</t>
    </rPh>
    <rPh sb="3" eb="5">
      <t>ゼンシ</t>
    </rPh>
    <phoneticPr fontId="2"/>
  </si>
  <si>
    <t>牧野淡紅恵</t>
    <rPh sb="0" eb="2">
      <t>マキノ</t>
    </rPh>
    <rPh sb="2" eb="3">
      <t>タン</t>
    </rPh>
    <rPh sb="3" eb="4">
      <t>ベニ</t>
    </rPh>
    <rPh sb="4" eb="5">
      <t>メグミ</t>
    </rPh>
    <phoneticPr fontId="2"/>
  </si>
  <si>
    <t>皆川　宏志</t>
    <rPh sb="0" eb="2">
      <t>ミナガワ</t>
    </rPh>
    <rPh sb="3" eb="4">
      <t>ヒロシ</t>
    </rPh>
    <rPh sb="4" eb="5">
      <t>ココロザシ</t>
    </rPh>
    <phoneticPr fontId="2"/>
  </si>
  <si>
    <t>山田　 　聡</t>
    <rPh sb="0" eb="2">
      <t>ヤマダ</t>
    </rPh>
    <rPh sb="5" eb="6">
      <t>サトシ</t>
    </rPh>
    <phoneticPr fontId="2"/>
  </si>
  <si>
    <t>阿部　   修</t>
  </si>
  <si>
    <t>小林　輝幸</t>
    <rPh sb="0" eb="2">
      <t>コバヤシ</t>
    </rPh>
    <rPh sb="3" eb="5">
      <t>テルユキ</t>
    </rPh>
    <phoneticPr fontId="2"/>
  </si>
  <si>
    <t>桑原　通泰</t>
    <rPh sb="0" eb="2">
      <t>クワバラ</t>
    </rPh>
    <rPh sb="3" eb="4">
      <t>トオル</t>
    </rPh>
    <phoneticPr fontId="1"/>
  </si>
  <si>
    <t>笹川　　 元</t>
    <rPh sb="0" eb="2">
      <t>ササガワ</t>
    </rPh>
    <rPh sb="5" eb="6">
      <t>ゲン</t>
    </rPh>
    <phoneticPr fontId="2"/>
  </si>
  <si>
    <t>中川　秀太</t>
    <rPh sb="0" eb="2">
      <t>ナカガワ</t>
    </rPh>
    <rPh sb="3" eb="5">
      <t>シュウタ</t>
    </rPh>
    <phoneticPr fontId="1"/>
  </si>
  <si>
    <t>東　　 淳也</t>
    <rPh sb="0" eb="1">
      <t>アズマ</t>
    </rPh>
    <rPh sb="4" eb="6">
      <t>ジュンヤ</t>
    </rPh>
    <phoneticPr fontId="2"/>
  </si>
  <si>
    <t>貝塚　   敦</t>
    <rPh sb="0" eb="2">
      <t>カイズカ</t>
    </rPh>
    <rPh sb="6" eb="7">
      <t>アツシ</t>
    </rPh>
    <phoneticPr fontId="2"/>
  </si>
  <si>
    <t>松嶋　　一</t>
    <rPh sb="0" eb="2">
      <t>マツシマ</t>
    </rPh>
    <rPh sb="4" eb="5">
      <t>イチ</t>
    </rPh>
    <phoneticPr fontId="2"/>
  </si>
  <si>
    <t>武樋　伸明</t>
    <rPh sb="0" eb="2">
      <t>タケヒ</t>
    </rPh>
    <rPh sb="3" eb="5">
      <t>ノブアキ</t>
    </rPh>
    <phoneticPr fontId="2"/>
  </si>
  <si>
    <t>南　 　昌弘</t>
    <rPh sb="0" eb="1">
      <t>ミナミ</t>
    </rPh>
    <rPh sb="4" eb="6">
      <t>マサヒロ</t>
    </rPh>
    <phoneticPr fontId="2"/>
  </si>
  <si>
    <t>和泉　哲章</t>
    <rPh sb="0" eb="2">
      <t>ワイズミ</t>
    </rPh>
    <rPh sb="3" eb="4">
      <t>テツ</t>
    </rPh>
    <rPh sb="4" eb="5">
      <t>アキ</t>
    </rPh>
    <phoneticPr fontId="2"/>
  </si>
  <si>
    <t>熊谷　勝利</t>
    <rPh sb="0" eb="2">
      <t>クマガイ</t>
    </rPh>
    <rPh sb="3" eb="5">
      <t>カツトシ</t>
    </rPh>
    <phoneticPr fontId="2"/>
  </si>
  <si>
    <t>今井　　岳</t>
    <rPh sb="0" eb="2">
      <t>イマイ</t>
    </rPh>
    <rPh sb="4" eb="5">
      <t>ガク</t>
    </rPh>
    <phoneticPr fontId="2"/>
  </si>
  <si>
    <t>小山　利幸</t>
    <rPh sb="0" eb="2">
      <t>コヤマ</t>
    </rPh>
    <rPh sb="3" eb="5">
      <t>トシユキ</t>
    </rPh>
    <phoneticPr fontId="2"/>
  </si>
  <si>
    <t>竹田真実子</t>
    <rPh sb="0" eb="2">
      <t>タケダ</t>
    </rPh>
    <rPh sb="2" eb="5">
      <t>マミコ</t>
    </rPh>
    <phoneticPr fontId="2"/>
  </si>
  <si>
    <t>田中　良成</t>
    <rPh sb="0" eb="2">
      <t>タナカ</t>
    </rPh>
    <rPh sb="3" eb="5">
      <t>ヨシナリ</t>
    </rPh>
    <phoneticPr fontId="2"/>
  </si>
  <si>
    <t>平山　智康</t>
    <phoneticPr fontId="11"/>
  </si>
  <si>
    <t>佐藤　靖子</t>
    <phoneticPr fontId="11"/>
  </si>
  <si>
    <t>小林　政広</t>
    <rPh sb="0" eb="2">
      <t>コバヤシ</t>
    </rPh>
    <rPh sb="3" eb="4">
      <t>セイ</t>
    </rPh>
    <rPh sb="4" eb="5">
      <t>ヒロシ</t>
    </rPh>
    <phoneticPr fontId="1"/>
  </si>
  <si>
    <t>牧野　　剛</t>
    <rPh sb="0" eb="2">
      <t>マキノ</t>
    </rPh>
    <rPh sb="4" eb="5">
      <t>ツヨシ</t>
    </rPh>
    <phoneticPr fontId="2"/>
  </si>
  <si>
    <t>保科賢一郎</t>
    <rPh sb="0" eb="2">
      <t>ホシナ</t>
    </rPh>
    <rPh sb="2" eb="5">
      <t>ケンイチロウ</t>
    </rPh>
    <phoneticPr fontId="1"/>
  </si>
  <si>
    <t>小塚　忠昭</t>
    <rPh sb="0" eb="2">
      <t>コヅカ</t>
    </rPh>
    <rPh sb="3" eb="5">
      <t>タダアキ</t>
    </rPh>
    <phoneticPr fontId="1"/>
  </si>
  <si>
    <t>藤井　　章</t>
    <rPh sb="0" eb="2">
      <t>フジイ</t>
    </rPh>
    <rPh sb="4" eb="5">
      <t>アキラ</t>
    </rPh>
    <phoneticPr fontId="2"/>
  </si>
  <si>
    <t>髙橋　敏明</t>
    <rPh sb="0" eb="2">
      <t>タカハシ</t>
    </rPh>
    <rPh sb="3" eb="5">
      <t>トシアキ</t>
    </rPh>
    <phoneticPr fontId="2"/>
  </si>
  <si>
    <t>貝沼　昌敏</t>
    <rPh sb="0" eb="2">
      <t>カイヌマ</t>
    </rPh>
    <rPh sb="3" eb="5">
      <t>マサトシ</t>
    </rPh>
    <phoneticPr fontId="2"/>
  </si>
  <si>
    <t>３７２２番地の７</t>
    <phoneticPr fontId="11"/>
  </si>
  <si>
    <t>1  生徒数・学級数及び職員数は、令和6年5月1日現在。</t>
  </si>
  <si>
    <t>2　本務者のみ計上。（司書・調理員・用務員には、会計年度任用職員を含む）</t>
    <rPh sb="14" eb="17">
      <t>チョウリイン</t>
    </rPh>
    <rPh sb="18" eb="21">
      <t>ヨウムイン</t>
    </rPh>
    <rPh sb="24" eb="26">
      <t>カイケイ</t>
    </rPh>
    <rPh sb="26" eb="28">
      <t>ネンド</t>
    </rPh>
    <rPh sb="28" eb="30">
      <t>ニンヨウ</t>
    </rPh>
    <rPh sb="30" eb="32">
      <t>ショクイン</t>
    </rPh>
    <phoneticPr fontId="11"/>
  </si>
  <si>
    <t>3  産休・育休・休職・病休で教諭等が休んでいてその代わりに臨時代替者が入っている場合、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</si>
</sst>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font>
      <sz val="11"/>
      <name val="ＭＳ Ｐゴシック"/>
      <family val="3"/>
      <charset val="128"/>
    </font>
    <font>
      <sz val="10"/>
      <name val="Arial"/>
      <family val="2"/>
    </font>
    <font>
      <sz val="10"/>
      <name val="ＭＳ ゴシック"/>
      <family val="3"/>
      <charset val="128"/>
    </font>
    <font>
      <b/>
      <sz val="14"/>
      <name val="ＭＳ ゴシック"/>
      <family val="3"/>
      <charset val="128"/>
    </font>
    <font>
      <b/>
      <sz val="20"/>
      <name val="ＭＳ ゴシック"/>
      <family val="3"/>
      <charset val="128"/>
    </font>
    <font>
      <b/>
      <sz val="18"/>
      <name val="ＭＳ ゴシック"/>
      <family val="3"/>
      <charset val="128"/>
    </font>
    <font>
      <sz val="14"/>
      <name val="ＭＳ ゴシック"/>
      <family val="3"/>
      <charset val="128"/>
    </font>
    <font>
      <sz val="12"/>
      <name val="ＭＳ ゴシック"/>
      <family val="3"/>
      <charset val="128"/>
    </font>
    <font>
      <sz val="11"/>
      <name val="ＭＳ ゴシック"/>
      <family val="3"/>
      <charset val="128"/>
    </font>
    <font>
      <sz val="10"/>
      <color rgb="FF000000"/>
      <name val="ＭＳ ゴシック"/>
      <family val="3"/>
      <charset val="128"/>
    </font>
    <font>
      <sz val="1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rgb="FFFFFFCC"/>
      </patternFill>
    </fill>
    <fill>
      <patternFill patternType="solid">
        <fgColor rgb="FFFFFF00"/>
        <bgColor indexed="64"/>
      </patternFill>
    </fill>
  </fills>
  <borders count="34">
    <border>
      <left/>
      <right/>
      <top/>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thin">
        <color auto="1"/>
      </right>
      <top/>
      <bottom style="thin">
        <color auto="1"/>
      </bottom>
      <diagonal/>
    </border>
    <border>
      <left style="thin">
        <color auto="1"/>
      </left>
      <right/>
      <top/>
      <bottom/>
      <diagonal/>
    </border>
    <border>
      <left/>
      <right style="hair">
        <color auto="1"/>
      </right>
      <top style="thin">
        <color auto="1"/>
      </top>
      <bottom/>
      <diagonal/>
    </border>
    <border>
      <left/>
      <right style="hair">
        <color auto="1"/>
      </right>
      <top/>
      <bottom style="thin">
        <color auto="1"/>
      </bottom>
      <diagonal/>
    </border>
    <border>
      <left style="hair">
        <color auto="1"/>
      </left>
      <right/>
      <top style="hair">
        <color auto="1"/>
      </top>
      <bottom style="thin">
        <color auto="1"/>
      </bottom>
      <diagonal/>
    </border>
    <border>
      <left style="thin">
        <color auto="1"/>
      </left>
      <right style="hair">
        <color auto="1"/>
      </right>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top style="thin">
        <color auto="1"/>
      </top>
      <bottom/>
      <diagonal/>
    </border>
    <border>
      <left/>
      <right style="thin">
        <color auto="1"/>
      </right>
      <top style="thin">
        <color auto="1"/>
      </top>
      <bottom/>
      <diagonal/>
    </border>
    <border>
      <left style="hair">
        <color auto="1"/>
      </left>
      <right/>
      <top style="thin">
        <color auto="1"/>
      </top>
      <bottom style="thin">
        <color auto="1"/>
      </bottom>
      <diagonal/>
    </border>
    <border>
      <left/>
      <right style="hair">
        <color auto="1"/>
      </right>
      <top style="thin">
        <color auto="1"/>
      </top>
      <bottom style="hair">
        <color auto="1"/>
      </bottom>
      <diagonal/>
    </border>
  </borders>
  <cellStyleXfs count="3">
    <xf numFmtId="0" fontId="0" fillId="0" borderId="0">
      <alignment vertical="center"/>
    </xf>
    <xf numFmtId="0" fontId="2" fillId="0" borderId="0" applyBorder="0">
      <alignment horizontal="center" vertical="center"/>
    </xf>
    <xf numFmtId="0" fontId="10" fillId="0" borderId="0"/>
  </cellStyleXfs>
  <cellXfs count="153">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0" xfId="0" applyFo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5" fillId="0" borderId="0" xfId="0" applyFont="1" applyAlignment="1">
      <alignment vertical="center"/>
    </xf>
    <xf numFmtId="0" fontId="6" fillId="0" borderId="0" xfId="0" applyFont="1">
      <alignment vertical="center"/>
    </xf>
    <xf numFmtId="0" fontId="6" fillId="0" borderId="0" xfId="0" applyFont="1" applyAlignment="1">
      <alignment vertical="center" shrinkToFit="1"/>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vertical="center" shrinkToFit="1"/>
    </xf>
    <xf numFmtId="0" fontId="7" fillId="0" borderId="0" xfId="0" applyFont="1">
      <alignment vertical="center"/>
    </xf>
    <xf numFmtId="0" fontId="8" fillId="0" borderId="0" xfId="0" applyFont="1" applyAlignment="1">
      <alignment vertical="center" shrinkToFit="1"/>
    </xf>
    <xf numFmtId="0" fontId="2" fillId="0" borderId="1" xfId="0" applyFont="1" applyBorder="1">
      <alignment vertical="center"/>
    </xf>
    <xf numFmtId="0" fontId="2" fillId="0" borderId="1" xfId="0" applyFont="1" applyBorder="1" applyAlignment="1">
      <alignment horizontal="center" vertical="center"/>
    </xf>
    <xf numFmtId="0" fontId="2" fillId="0" borderId="7" xfId="0" applyFont="1" applyBorder="1" applyAlignment="1">
      <alignment horizontal="distributed" vertical="center"/>
    </xf>
    <xf numFmtId="176" fontId="2" fillId="0" borderId="0" xfId="0" applyNumberFormat="1" applyFont="1">
      <alignment vertical="center"/>
    </xf>
    <xf numFmtId="49" fontId="2" fillId="0" borderId="8" xfId="0" applyNumberFormat="1" applyFont="1" applyBorder="1" applyAlignment="1">
      <alignment horizontal="center" vertical="center"/>
    </xf>
    <xf numFmtId="49" fontId="2" fillId="2" borderId="8" xfId="0" applyNumberFormat="1" applyFont="1" applyFill="1" applyBorder="1" applyAlignment="1">
      <alignment horizontal="center" vertical="center"/>
    </xf>
    <xf numFmtId="49" fontId="2" fillId="0" borderId="12" xfId="0" applyNumberFormat="1" applyFont="1" applyBorder="1" applyAlignment="1">
      <alignment horizontal="center" vertical="center"/>
    </xf>
    <xf numFmtId="176" fontId="2" fillId="0" borderId="0" xfId="0" applyNumberFormat="1" applyFont="1" applyBorder="1" applyAlignment="1">
      <alignment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176" fontId="2" fillId="2" borderId="0" xfId="0" applyNumberFormat="1" applyFont="1" applyFill="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0" xfId="0" applyNumberFormat="1" applyFont="1" applyBorder="1" applyAlignment="1">
      <alignment horizontal="center" vertical="center"/>
    </xf>
    <xf numFmtId="176"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0" fontId="3" fillId="0" borderId="0" xfId="0" applyFont="1" applyBorder="1" applyAlignment="1">
      <alignment horizontal="center" vertical="center"/>
    </xf>
    <xf numFmtId="176" fontId="2" fillId="3" borderId="4" xfId="0" applyNumberFormat="1" applyFont="1" applyFill="1" applyBorder="1" applyAlignment="1">
      <alignment vertical="center"/>
    </xf>
    <xf numFmtId="176" fontId="2" fillId="4" borderId="4" xfId="0" applyNumberFormat="1" applyFont="1" applyFill="1" applyBorder="1" applyAlignment="1">
      <alignment vertical="center"/>
    </xf>
    <xf numFmtId="176" fontId="2" fillId="0" borderId="4" xfId="0" applyNumberFormat="1"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shrinkToFit="1"/>
    </xf>
    <xf numFmtId="0" fontId="2" fillId="0" borderId="10" xfId="0" applyFont="1" applyBorder="1" applyAlignment="1">
      <alignment horizontal="distributed" vertical="center"/>
    </xf>
    <xf numFmtId="176" fontId="2" fillId="0" borderId="10" xfId="0" applyNumberFormat="1" applyFont="1" applyBorder="1" applyAlignment="1">
      <alignment vertical="center"/>
    </xf>
    <xf numFmtId="176" fontId="2" fillId="2" borderId="10" xfId="0" applyNumberFormat="1" applyFont="1" applyFill="1" applyBorder="1" applyAlignment="1">
      <alignment vertical="center"/>
    </xf>
    <xf numFmtId="176" fontId="2" fillId="4" borderId="10" xfId="0" applyNumberFormat="1" applyFont="1" applyFill="1" applyBorder="1" applyAlignment="1">
      <alignment vertical="center"/>
    </xf>
    <xf numFmtId="176" fontId="2" fillId="3" borderId="10" xfId="0" applyNumberFormat="1" applyFont="1" applyFill="1" applyBorder="1" applyAlignment="1">
      <alignment vertical="center"/>
    </xf>
    <xf numFmtId="176" fontId="2" fillId="2" borderId="4" xfId="0" applyNumberFormat="1" applyFont="1" applyFill="1" applyBorder="1" applyAlignment="1">
      <alignment vertical="center"/>
    </xf>
    <xf numFmtId="176" fontId="2" fillId="0" borderId="10" xfId="0" applyNumberFormat="1"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distributed" vertical="center" wrapText="1" shrinkToFit="1"/>
    </xf>
    <xf numFmtId="0" fontId="2" fillId="0" borderId="10" xfId="0" applyFont="1" applyBorder="1" applyAlignment="1">
      <alignment horizontal="distributed" vertical="distributed" wrapText="1" shrinkToFit="1"/>
    </xf>
    <xf numFmtId="176" fontId="2" fillId="2" borderId="7" xfId="0" applyNumberFormat="1" applyFont="1" applyFill="1" applyBorder="1" applyAlignment="1">
      <alignment vertical="center"/>
    </xf>
    <xf numFmtId="176" fontId="2" fillId="3" borderId="7" xfId="0" applyNumberFormat="1" applyFont="1" applyFill="1" applyBorder="1" applyAlignment="1">
      <alignment vertical="center"/>
    </xf>
    <xf numFmtId="176" fontId="2" fillId="4" borderId="7" xfId="0" applyNumberFormat="1" applyFont="1" applyFill="1" applyBorder="1" applyAlignment="1">
      <alignment vertical="center"/>
    </xf>
    <xf numFmtId="176" fontId="2" fillId="0" borderId="7" xfId="0" applyNumberFormat="1"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176" fontId="2" fillId="5" borderId="0" xfId="0" applyNumberFormat="1" applyFont="1" applyFill="1">
      <alignment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distributed" vertical="center"/>
    </xf>
    <xf numFmtId="0" fontId="2" fillId="0" borderId="1" xfId="0" applyFont="1" applyBorder="1" applyAlignment="1">
      <alignment vertical="center" shrinkToFit="1"/>
    </xf>
    <xf numFmtId="0" fontId="2" fillId="0" borderId="21" xfId="0" applyFont="1" applyBorder="1" applyAlignment="1">
      <alignment horizontal="center" vertical="center"/>
    </xf>
    <xf numFmtId="0" fontId="2" fillId="0" borderId="4" xfId="0" applyFont="1" applyBorder="1" applyAlignment="1">
      <alignment horizontal="center" vertical="center" shrinkToFit="1"/>
    </xf>
    <xf numFmtId="0" fontId="2" fillId="2" borderId="4" xfId="0" applyFont="1" applyFill="1" applyBorder="1" applyAlignment="1">
      <alignment horizontal="center" vertical="center"/>
    </xf>
    <xf numFmtId="49" fontId="2" fillId="0" borderId="24" xfId="0" applyNumberFormat="1" applyFont="1" applyBorder="1" applyAlignment="1">
      <alignment horizontal="center" vertical="center"/>
    </xf>
    <xf numFmtId="0" fontId="2" fillId="0" borderId="28" xfId="0" applyFont="1" applyBorder="1" applyAlignment="1">
      <alignment horizontal="center" vertical="center"/>
    </xf>
    <xf numFmtId="0" fontId="2" fillId="0" borderId="7" xfId="0" applyFont="1" applyBorder="1" applyAlignment="1">
      <alignment horizontal="center" vertical="center" shrinkToFit="1"/>
    </xf>
    <xf numFmtId="0" fontId="2" fillId="0" borderId="27" xfId="0" applyFont="1" applyBorder="1" applyAlignment="1">
      <alignment horizontal="left" vertical="center" wrapText="1"/>
    </xf>
    <xf numFmtId="0" fontId="2" fillId="2" borderId="27"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25" xfId="0" applyFont="1" applyBorder="1" applyAlignment="1">
      <alignment vertical="center" wrapText="1"/>
    </xf>
    <xf numFmtId="0" fontId="2" fillId="2" borderId="25" xfId="0" applyFont="1" applyFill="1" applyBorder="1" applyAlignment="1">
      <alignment vertical="center" wrapText="1"/>
    </xf>
    <xf numFmtId="0" fontId="2" fillId="0" borderId="25" xfId="0" applyFont="1" applyBorder="1" applyAlignment="1">
      <alignment horizontal="left" vertical="center" wrapText="1"/>
    </xf>
    <xf numFmtId="0" fontId="2" fillId="0" borderId="19" xfId="0" applyFont="1" applyBorder="1" applyAlignment="1">
      <alignment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shrinkToFit="1"/>
    </xf>
    <xf numFmtId="0" fontId="2" fillId="3" borderId="10" xfId="0" applyFont="1" applyFill="1" applyBorder="1" applyAlignment="1">
      <alignment horizontal="distributed" vertical="center"/>
    </xf>
    <xf numFmtId="0" fontId="2" fillId="4" borderId="10"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vertical="center" wrapText="1"/>
    </xf>
    <xf numFmtId="0" fontId="2" fillId="3" borderId="27" xfId="0" applyFont="1" applyFill="1" applyBorder="1" applyAlignment="1">
      <alignment horizontal="left" vertical="center" wrapText="1"/>
    </xf>
    <xf numFmtId="49" fontId="2" fillId="3" borderId="8" xfId="0" applyNumberFormat="1" applyFont="1" applyFill="1" applyBorder="1" applyAlignment="1">
      <alignment horizontal="center" vertical="center"/>
    </xf>
    <xf numFmtId="176" fontId="2" fillId="3" borderId="10" xfId="0" applyNumberFormat="1" applyFont="1" applyFill="1" applyBorder="1" applyAlignment="1">
      <alignment vertical="center"/>
    </xf>
    <xf numFmtId="0" fontId="2" fillId="3" borderId="10" xfId="0" applyFont="1" applyFill="1" applyBorder="1" applyAlignment="1">
      <alignment horizontal="distributed" vertical="distributed" wrapText="1" shrinkToFit="1"/>
    </xf>
    <xf numFmtId="0" fontId="2" fillId="4" borderId="10" xfId="0" applyFont="1" applyFill="1" applyBorder="1" applyAlignment="1">
      <alignment horizontal="center" vertical="center" shrinkToFit="1"/>
    </xf>
    <xf numFmtId="0" fontId="2" fillId="0" borderId="30" xfId="0" applyFont="1" applyBorder="1" applyAlignment="1">
      <alignment horizontal="center" vertical="center" shrinkToFit="1"/>
    </xf>
    <xf numFmtId="0" fontId="2" fillId="0" borderId="30" xfId="0" applyFont="1" applyBorder="1" applyAlignment="1">
      <alignment vertical="center" shrinkToFit="1"/>
    </xf>
    <xf numFmtId="0" fontId="2" fillId="0" borderId="31" xfId="0" applyFont="1" applyBorder="1" applyAlignment="1">
      <alignment vertical="center" shrinkToFit="1"/>
    </xf>
    <xf numFmtId="49" fontId="2" fillId="0" borderId="1" xfId="0" applyNumberFormat="1" applyFont="1" applyBorder="1" applyAlignment="1">
      <alignment horizontal="center" vertical="center"/>
    </xf>
    <xf numFmtId="176" fontId="2" fillId="0" borderId="1" xfId="0" applyNumberFormat="1" applyFont="1" applyBorder="1" applyAlignment="1">
      <alignment vertical="center"/>
    </xf>
    <xf numFmtId="0" fontId="2" fillId="0" borderId="15" xfId="0" applyFont="1" applyBorder="1" applyAlignment="1">
      <alignment horizontal="center" vertical="center"/>
    </xf>
    <xf numFmtId="49" fontId="2" fillId="0" borderId="22" xfId="0" applyNumberFormat="1" applyFont="1" applyBorder="1" applyAlignment="1">
      <alignment horizontal="right" vertical="center"/>
    </xf>
    <xf numFmtId="49" fontId="2" fillId="0" borderId="25" xfId="0" applyNumberFormat="1" applyFont="1" applyBorder="1" applyAlignment="1">
      <alignment horizontal="right" vertical="center"/>
    </xf>
    <xf numFmtId="49" fontId="2" fillId="3" borderId="25" xfId="0" applyNumberFormat="1" applyFont="1" applyFill="1" applyBorder="1" applyAlignment="1">
      <alignment horizontal="right" vertical="center"/>
    </xf>
    <xf numFmtId="49" fontId="2" fillId="2" borderId="25" xfId="0" applyNumberFormat="1" applyFont="1" applyFill="1" applyBorder="1" applyAlignment="1">
      <alignment horizontal="right" vertical="center"/>
    </xf>
    <xf numFmtId="49" fontId="2" fillId="0" borderId="19" xfId="0" applyNumberFormat="1" applyFont="1" applyBorder="1" applyAlignment="1">
      <alignment horizontal="right" vertical="center"/>
    </xf>
    <xf numFmtId="49" fontId="2" fillId="0" borderId="23" xfId="0" applyNumberFormat="1" applyFont="1" applyBorder="1" applyAlignment="1">
      <alignment horizontal="left" vertical="center"/>
    </xf>
    <xf numFmtId="49" fontId="2" fillId="0" borderId="26" xfId="0" applyNumberFormat="1" applyFont="1" applyBorder="1" applyAlignment="1">
      <alignment horizontal="left" vertical="center"/>
    </xf>
    <xf numFmtId="49" fontId="2" fillId="2" borderId="26" xfId="0" applyNumberFormat="1" applyFont="1" applyFill="1" applyBorder="1" applyAlignment="1">
      <alignment horizontal="left" vertical="center"/>
    </xf>
    <xf numFmtId="49" fontId="2" fillId="0" borderId="27" xfId="0" applyNumberFormat="1" applyFont="1" applyBorder="1" applyAlignment="1">
      <alignment horizontal="left" vertical="center"/>
    </xf>
    <xf numFmtId="49" fontId="2" fillId="3" borderId="27" xfId="0" applyNumberFormat="1" applyFont="1" applyFill="1" applyBorder="1" applyAlignment="1">
      <alignment horizontal="left" vertical="center"/>
    </xf>
    <xf numFmtId="49" fontId="2" fillId="2" borderId="27" xfId="0" applyNumberFormat="1" applyFont="1" applyFill="1" applyBorder="1" applyAlignment="1">
      <alignment horizontal="left" vertical="center"/>
    </xf>
    <xf numFmtId="49" fontId="2" fillId="0" borderId="29" xfId="0" applyNumberFormat="1" applyFont="1" applyBorder="1" applyAlignment="1">
      <alignment horizontal="left" vertical="center"/>
    </xf>
    <xf numFmtId="176" fontId="2" fillId="3" borderId="10" xfId="0" applyNumberFormat="1" applyFont="1" applyFill="1" applyBorder="1" applyAlignment="1">
      <alignment vertical="center"/>
    </xf>
    <xf numFmtId="49" fontId="2" fillId="0" borderId="22"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3" borderId="25" xfId="0" applyNumberFormat="1" applyFont="1" applyFill="1" applyBorder="1" applyAlignment="1">
      <alignment horizontal="center" vertical="center"/>
    </xf>
    <xf numFmtId="49" fontId="2" fillId="2" borderId="25" xfId="0" applyNumberFormat="1" applyFont="1" applyFill="1" applyBorder="1" applyAlignment="1">
      <alignment horizontal="center" vertical="center"/>
    </xf>
    <xf numFmtId="49" fontId="2" fillId="0" borderId="19" xfId="0" applyNumberFormat="1" applyFont="1" applyBorder="1" applyAlignment="1">
      <alignment horizontal="center" vertical="center"/>
    </xf>
    <xf numFmtId="0" fontId="2" fillId="0" borderId="22" xfId="0" applyFont="1" applyBorder="1" applyAlignment="1">
      <alignment vertical="center" wrapText="1"/>
    </xf>
    <xf numFmtId="0" fontId="2" fillId="0" borderId="33" xfId="0" applyFont="1" applyBorder="1" applyAlignment="1">
      <alignment horizontal="left" vertical="center" wrapText="1"/>
    </xf>
    <xf numFmtId="0" fontId="2" fillId="3" borderId="7" xfId="0" applyFont="1" applyFill="1" applyBorder="1" applyAlignment="1">
      <alignment horizontal="distributed" vertical="center" textRotation="255" wrapText="1"/>
    </xf>
    <xf numFmtId="0" fontId="2" fillId="3" borderId="7" xfId="0" applyFont="1" applyFill="1" applyBorder="1" applyAlignment="1">
      <alignment horizontal="distributed" vertical="center"/>
    </xf>
    <xf numFmtId="0" fontId="2" fillId="2" borderId="30"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176" fontId="2" fillId="3" borderId="10" xfId="0" applyNumberFormat="1" applyFont="1" applyFill="1" applyBorder="1" applyAlignment="1">
      <alignment vertical="center"/>
    </xf>
    <xf numFmtId="0" fontId="2" fillId="4" borderId="25" xfId="2" applyFont="1" applyFill="1" applyBorder="1" applyAlignment="1">
      <alignment horizontal="distributed" vertical="center"/>
    </xf>
    <xf numFmtId="0" fontId="2" fillId="4" borderId="25" xfId="0" applyFont="1" applyFill="1" applyBorder="1" applyAlignment="1">
      <alignment horizontal="distributed" vertical="center"/>
    </xf>
    <xf numFmtId="0" fontId="2" fillId="4" borderId="10" xfId="0" applyFont="1" applyFill="1" applyBorder="1" applyAlignment="1">
      <alignment horizontal="distributed" vertical="center"/>
    </xf>
    <xf numFmtId="0" fontId="9" fillId="3" borderId="10" xfId="0" applyFont="1" applyFill="1" applyBorder="1" applyAlignment="1">
      <alignment horizontal="distributed" vertical="center"/>
    </xf>
    <xf numFmtId="0" fontId="2" fillId="4" borderId="7" xfId="0" applyFont="1" applyFill="1" applyBorder="1" applyAlignment="1">
      <alignment horizontal="distributed" vertical="center"/>
    </xf>
    <xf numFmtId="0" fontId="2" fillId="0" borderId="11" xfId="0" applyFont="1" applyBorder="1" applyAlignment="1">
      <alignment horizontal="center" vertical="center" shrinkToFit="1"/>
    </xf>
    <xf numFmtId="1" fontId="2" fillId="0" borderId="11" xfId="0" applyNumberFormat="1" applyFont="1" applyBorder="1" applyAlignment="1">
      <alignment horizontal="center" vertical="center" shrinkToFit="1"/>
    </xf>
    <xf numFmtId="0" fontId="2" fillId="3" borderId="11" xfId="0" applyFont="1" applyFill="1" applyBorder="1" applyAlignment="1">
      <alignment horizontal="center" vertical="center" shrinkToFit="1"/>
    </xf>
    <xf numFmtId="49" fontId="2" fillId="3" borderId="13" xfId="0" applyNumberFormat="1" applyFont="1" applyFill="1" applyBorder="1" applyAlignment="1">
      <alignment horizontal="center" vertical="center" wrapText="1"/>
    </xf>
    <xf numFmtId="0" fontId="0" fillId="3" borderId="17" xfId="0" applyFill="1" applyBorder="1" applyAlignment="1">
      <alignment horizontal="center" vertical="center" wrapText="1"/>
    </xf>
    <xf numFmtId="49" fontId="2" fillId="3" borderId="14" xfId="0" applyNumberFormat="1" applyFont="1" applyFill="1" applyBorder="1" applyAlignment="1">
      <alignment horizontal="center" vertical="center" wrapText="1"/>
    </xf>
    <xf numFmtId="0" fontId="0" fillId="3" borderId="18" xfId="0" applyFill="1" applyBorder="1" applyAlignment="1">
      <alignment horizontal="center" vertical="center" wrapText="1"/>
    </xf>
    <xf numFmtId="0" fontId="2" fillId="4" borderId="1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3" borderId="5" xfId="0" applyFont="1" applyFill="1" applyBorder="1" applyAlignment="1">
      <alignment horizontal="center" vertical="distributed" textRotation="255" wrapText="1"/>
    </xf>
    <xf numFmtId="0" fontId="2" fillId="3" borderId="3" xfId="0" applyFont="1" applyFill="1" applyBorder="1" applyAlignment="1">
      <alignment horizontal="center" vertical="distributed" textRotation="255" wrapText="1"/>
    </xf>
    <xf numFmtId="0" fontId="2" fillId="0" borderId="20"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6" xfId="0" applyFont="1" applyBorder="1" applyAlignment="1">
      <alignment horizontal="center" vertical="center" wrapText="1"/>
    </xf>
    <xf numFmtId="0" fontId="2" fillId="0" borderId="0" xfId="0" applyFont="1" applyAlignment="1">
      <alignment horizontal="center" vertical="center"/>
    </xf>
    <xf numFmtId="0" fontId="2" fillId="0" borderId="13" xfId="0" applyFont="1" applyBorder="1" applyAlignment="1">
      <alignment horizontal="center" vertical="center" wrapText="1"/>
    </xf>
    <xf numFmtId="0" fontId="0" fillId="0" borderId="17" xfId="0" applyBorder="1" applyAlignment="1">
      <alignment horizontal="center" vertical="center" wrapText="1"/>
    </xf>
    <xf numFmtId="0" fontId="2" fillId="0" borderId="14" xfId="0" applyFont="1" applyBorder="1" applyAlignment="1">
      <alignment horizontal="center" vertical="center" wrapText="1"/>
    </xf>
    <xf numFmtId="0" fontId="0" fillId="0" borderId="18" xfId="0" applyBorder="1" applyAlignment="1">
      <alignment horizontal="center" vertical="center" wrapText="1"/>
    </xf>
    <xf numFmtId="0" fontId="2" fillId="0" borderId="6" xfId="0" applyFont="1" applyBorder="1" applyAlignment="1">
      <alignment horizontal="center" vertical="center" wrapText="1"/>
    </xf>
    <xf numFmtId="176" fontId="2" fillId="3" borderId="10" xfId="0" applyNumberFormat="1" applyFont="1" applyFill="1" applyBorder="1" applyAlignment="1">
      <alignment vertical="center"/>
    </xf>
    <xf numFmtId="0" fontId="2" fillId="4" borderId="10" xfId="2" applyFont="1" applyFill="1" applyBorder="1" applyAlignment="1">
      <alignment horizontal="distributed" vertical="center"/>
    </xf>
    <xf numFmtId="0" fontId="2" fillId="0" borderId="32" xfId="0" applyFont="1" applyBorder="1" applyAlignment="1">
      <alignment horizontal="center" vertical="center" wrapText="1"/>
    </xf>
    <xf numFmtId="0" fontId="3" fillId="0" borderId="0" xfId="0" applyFont="1" applyBorder="1" applyAlignment="1">
      <alignment horizontal="center" vertical="center"/>
    </xf>
    <xf numFmtId="0" fontId="2" fillId="0" borderId="2" xfId="0" applyFont="1" applyBorder="1" applyAlignment="1">
      <alignment horizontal="distributed" vertical="center" textRotation="255" shrinkToFit="1"/>
    </xf>
    <xf numFmtId="0" fontId="2" fillId="0" borderId="3" xfId="0" applyFont="1" applyBorder="1" applyAlignment="1">
      <alignment horizontal="distributed" vertical="center" textRotation="255" shrinkToFit="1"/>
    </xf>
    <xf numFmtId="0" fontId="2" fillId="0" borderId="3" xfId="0" applyFont="1" applyBorder="1" applyAlignment="1">
      <alignment horizontal="center" vertical="center"/>
    </xf>
    <xf numFmtId="0" fontId="2" fillId="3" borderId="3" xfId="0" applyFont="1" applyFill="1" applyBorder="1" applyAlignment="1">
      <alignment horizontal="center" vertical="center" textRotation="255"/>
    </xf>
    <xf numFmtId="0" fontId="2" fillId="3" borderId="4" xfId="0" applyFont="1" applyFill="1" applyBorder="1" applyAlignment="1">
      <alignment horizontal="distributed" vertical="center"/>
    </xf>
    <xf numFmtId="0" fontId="2" fillId="3" borderId="3" xfId="0" applyFont="1" applyFill="1" applyBorder="1" applyAlignment="1">
      <alignment horizontal="center" vertical="center" wrapText="1"/>
    </xf>
    <xf numFmtId="0" fontId="2" fillId="3" borderId="3" xfId="0" applyFont="1" applyFill="1" applyBorder="1" applyAlignment="1">
      <alignment horizontal="right" vertical="distributed" textRotation="255" wrapText="1"/>
    </xf>
  </cellXfs>
  <cellStyles count="3">
    <cellStyle name="スタイル 1" xfId="1"/>
    <cellStyle name="標準" xfId="0" builtinId="0"/>
    <cellStyle name="標準 3"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6E0E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L73"/>
  <sheetViews>
    <sheetView tabSelected="1" view="pageBreakPreview" zoomScale="90" zoomScaleNormal="90" zoomScaleSheetLayoutView="90" zoomScalePageLayoutView="110" workbookViewId="0">
      <pane xSplit="3" ySplit="10" topLeftCell="E62" activePane="bottomRight" state="frozen"/>
      <selection pane="topRight" activeCell="D1" sqref="D1"/>
      <selection pane="bottomLeft" activeCell="A11" sqref="A11"/>
      <selection pane="bottomRight" activeCell="M78" sqref="M78"/>
    </sheetView>
  </sheetViews>
  <sheetFormatPr defaultColWidth="9" defaultRowHeight="13.5"/>
  <cols>
    <col min="1" max="1" width="3.25" style="1" customWidth="1"/>
    <col min="2" max="2" width="4.125" style="2" customWidth="1"/>
    <col min="3" max="3" width="15.375" style="1" customWidth="1"/>
    <col min="4" max="4" width="4.125" style="3" customWidth="1"/>
    <col min="5" max="6" width="3.25" style="3" customWidth="1"/>
    <col min="7" max="7" width="12.875" style="4" customWidth="1"/>
    <col min="8" max="9" width="3.25" style="1" customWidth="1"/>
    <col min="10" max="10" width="4.125" style="1" customWidth="1"/>
    <col min="11" max="11" width="3.125" style="1" customWidth="1"/>
    <col min="12" max="16" width="3.25" style="3" customWidth="1"/>
    <col min="17" max="17" width="4.625" style="3" customWidth="1"/>
    <col min="18" max="18" width="5" style="5" customWidth="1"/>
    <col min="19" max="19" width="24" style="1" customWidth="1"/>
    <col min="20" max="20" width="18.75" style="3" customWidth="1"/>
    <col min="21" max="21" width="12.25" style="4" customWidth="1"/>
    <col min="22" max="22" width="12.25" style="52" customWidth="1"/>
    <col min="23" max="24" width="7.375" style="1" customWidth="1"/>
    <col min="25" max="26" width="3.625" style="1" customWidth="1"/>
    <col min="27" max="1026" width="9" style="1"/>
  </cols>
  <sheetData>
    <row r="1" spans="1:26" ht="42" customHeight="1">
      <c r="A1" s="145" t="s">
        <v>391</v>
      </c>
      <c r="B1" s="145"/>
      <c r="C1" s="145"/>
      <c r="D1" s="145"/>
      <c r="E1" s="145"/>
      <c r="F1" s="145"/>
      <c r="G1" s="145"/>
      <c r="H1" s="145"/>
      <c r="I1" s="145"/>
      <c r="J1" s="145"/>
      <c r="K1" s="145"/>
      <c r="L1" s="145"/>
      <c r="M1" s="145"/>
      <c r="N1" s="145"/>
      <c r="O1" s="145"/>
      <c r="P1" s="145"/>
      <c r="Q1" s="145"/>
      <c r="R1" s="145"/>
      <c r="S1" s="145"/>
      <c r="T1" s="145"/>
      <c r="U1" s="145"/>
      <c r="V1" s="31"/>
      <c r="W1" s="6"/>
    </row>
    <row r="2" spans="1:26" ht="13.5" customHeight="1">
      <c r="A2" s="7"/>
      <c r="B2" s="8"/>
      <c r="C2" s="3"/>
      <c r="E2" s="3" t="s">
        <v>430</v>
      </c>
      <c r="G2" s="9"/>
      <c r="H2" s="3"/>
      <c r="I2" s="3"/>
      <c r="J2" s="3"/>
      <c r="K2" s="3"/>
      <c r="R2" s="10"/>
      <c r="S2" s="3"/>
      <c r="U2" s="9"/>
      <c r="W2" s="3"/>
    </row>
    <row r="3" spans="1:26" ht="13.5" customHeight="1">
      <c r="A3" s="7"/>
      <c r="B3" s="8"/>
      <c r="C3" s="3"/>
      <c r="E3" s="3" t="s">
        <v>431</v>
      </c>
      <c r="G3" s="9"/>
      <c r="H3" s="9"/>
      <c r="I3" s="3"/>
      <c r="J3" s="3"/>
      <c r="K3" s="3"/>
      <c r="R3" s="10"/>
      <c r="S3" s="3"/>
      <c r="U3" s="9"/>
      <c r="W3" s="3"/>
    </row>
    <row r="4" spans="1:26" ht="13.5" customHeight="1">
      <c r="A4" s="3"/>
      <c r="B4" s="11"/>
      <c r="C4" s="3"/>
      <c r="E4" s="3" t="s">
        <v>432</v>
      </c>
      <c r="G4" s="9"/>
      <c r="H4" s="3"/>
      <c r="I4" s="3"/>
      <c r="J4" s="3"/>
      <c r="K4" s="3"/>
      <c r="R4" s="10"/>
      <c r="S4" s="3"/>
      <c r="U4" s="9"/>
      <c r="W4" s="3"/>
    </row>
    <row r="5" spans="1:26" ht="13.5" customHeight="1">
      <c r="A5" s="3"/>
      <c r="B5" s="11"/>
      <c r="C5" s="3"/>
      <c r="E5" s="3" t="s">
        <v>0</v>
      </c>
      <c r="G5" s="9"/>
      <c r="H5" s="3"/>
      <c r="I5" s="3"/>
      <c r="J5" s="3"/>
      <c r="K5" s="3"/>
      <c r="R5" s="10"/>
      <c r="S5" s="3"/>
      <c r="U5" s="9"/>
      <c r="W5" s="3"/>
    </row>
    <row r="6" spans="1:26" ht="13.5" customHeight="1">
      <c r="A6" s="12"/>
      <c r="B6" s="13"/>
      <c r="C6" s="3"/>
      <c r="G6" s="9"/>
      <c r="H6" s="3"/>
      <c r="I6" s="3"/>
      <c r="J6" s="3"/>
      <c r="K6" s="3"/>
      <c r="R6" s="10"/>
      <c r="S6" s="3"/>
      <c r="U6" s="9"/>
      <c r="W6" s="3"/>
    </row>
    <row r="7" spans="1:26" ht="14.25">
      <c r="A7" s="12" t="s">
        <v>1</v>
      </c>
      <c r="B7" s="11"/>
      <c r="C7" s="3"/>
      <c r="G7" s="9"/>
      <c r="H7" s="3"/>
      <c r="I7" s="3"/>
      <c r="J7" s="3"/>
      <c r="K7" s="3"/>
      <c r="R7" s="10"/>
      <c r="S7" s="3"/>
      <c r="U7" s="9"/>
      <c r="W7" s="3"/>
    </row>
    <row r="8" spans="1:26" ht="12" customHeight="1">
      <c r="A8" s="3"/>
      <c r="B8" s="11"/>
      <c r="C8" s="3"/>
      <c r="E8" s="14"/>
      <c r="F8" s="14"/>
      <c r="G8" s="15"/>
      <c r="H8" s="14"/>
      <c r="I8" s="14"/>
      <c r="J8" s="14"/>
      <c r="K8" s="3"/>
      <c r="R8" s="10"/>
      <c r="S8" s="3"/>
      <c r="U8" s="9"/>
      <c r="W8" s="3"/>
    </row>
    <row r="9" spans="1:26" ht="18.75" customHeight="1">
      <c r="A9" s="146" t="s">
        <v>2</v>
      </c>
      <c r="B9" s="147" t="s">
        <v>3</v>
      </c>
      <c r="C9" s="148" t="s">
        <v>4</v>
      </c>
      <c r="D9" s="149" t="s">
        <v>5</v>
      </c>
      <c r="E9" s="150" t="s">
        <v>6</v>
      </c>
      <c r="F9" s="150"/>
      <c r="G9" s="151" t="s">
        <v>7</v>
      </c>
      <c r="H9" s="132" t="s">
        <v>8</v>
      </c>
      <c r="I9" s="132" t="s">
        <v>9</v>
      </c>
      <c r="J9" s="132" t="s">
        <v>10</v>
      </c>
      <c r="K9" s="132" t="s">
        <v>11</v>
      </c>
      <c r="L9" s="132" t="s">
        <v>12</v>
      </c>
      <c r="M9" s="152" t="s">
        <v>13</v>
      </c>
      <c r="N9" s="132" t="s">
        <v>14</v>
      </c>
      <c r="O9" s="131" t="s">
        <v>15</v>
      </c>
      <c r="P9" s="132" t="s">
        <v>16</v>
      </c>
      <c r="Q9" s="124" t="s">
        <v>17</v>
      </c>
      <c r="R9" s="125"/>
      <c r="S9" s="137" t="s">
        <v>18</v>
      </c>
      <c r="T9" s="138"/>
      <c r="U9" s="144" t="s">
        <v>379</v>
      </c>
      <c r="V9" s="141" t="s">
        <v>380</v>
      </c>
      <c r="W9" s="135" t="s">
        <v>377</v>
      </c>
      <c r="X9" s="136" t="s">
        <v>378</v>
      </c>
    </row>
    <row r="10" spans="1:26" ht="100.5" customHeight="1">
      <c r="A10" s="146"/>
      <c r="B10" s="147"/>
      <c r="C10" s="148"/>
      <c r="D10" s="149"/>
      <c r="E10" s="111" t="s">
        <v>19</v>
      </c>
      <c r="F10" s="112" t="s">
        <v>20</v>
      </c>
      <c r="G10" s="151"/>
      <c r="H10" s="132"/>
      <c r="I10" s="132"/>
      <c r="J10" s="132"/>
      <c r="K10" s="132"/>
      <c r="L10" s="132"/>
      <c r="M10" s="152"/>
      <c r="N10" s="132"/>
      <c r="O10" s="131"/>
      <c r="P10" s="132"/>
      <c r="Q10" s="126"/>
      <c r="R10" s="127"/>
      <c r="S10" s="139"/>
      <c r="T10" s="140"/>
      <c r="U10" s="144"/>
      <c r="V10" s="141"/>
      <c r="W10" s="135"/>
      <c r="X10" s="136"/>
    </row>
    <row r="11" spans="1:26" ht="24" customHeight="1">
      <c r="A11" s="61">
        <v>1</v>
      </c>
      <c r="B11" s="62">
        <v>2101</v>
      </c>
      <c r="C11" s="59" t="s">
        <v>21</v>
      </c>
      <c r="D11" s="63">
        <v>279</v>
      </c>
      <c r="E11" s="63">
        <v>9</v>
      </c>
      <c r="F11" s="58">
        <v>2</v>
      </c>
      <c r="G11" s="59" t="s">
        <v>392</v>
      </c>
      <c r="H11" s="34">
        <v>1</v>
      </c>
      <c r="I11" s="34">
        <v>1</v>
      </c>
      <c r="J11" s="42">
        <v>19</v>
      </c>
      <c r="K11" s="32">
        <v>1</v>
      </c>
      <c r="L11" s="33"/>
      <c r="M11" s="32">
        <v>1</v>
      </c>
      <c r="N11" s="34">
        <v>1</v>
      </c>
      <c r="O11" s="34"/>
      <c r="P11" s="34">
        <v>1</v>
      </c>
      <c r="Q11" s="91" t="s">
        <v>22</v>
      </c>
      <c r="R11" s="96" t="s">
        <v>25</v>
      </c>
      <c r="S11" s="109" t="s">
        <v>23</v>
      </c>
      <c r="T11" s="110" t="s">
        <v>26</v>
      </c>
      <c r="U11" s="104" t="s">
        <v>24</v>
      </c>
      <c r="V11" s="64" t="s">
        <v>27</v>
      </c>
      <c r="W11" s="17">
        <f t="shared" ref="W11:W42" si="0">SUM(H11:M11)</f>
        <v>23</v>
      </c>
      <c r="X11" s="17">
        <f>SUM(H11:P11)</f>
        <v>25</v>
      </c>
    </row>
    <row r="12" spans="1:26" ht="24" customHeight="1">
      <c r="A12" s="35">
        <v>2</v>
      </c>
      <c r="B12" s="36">
        <v>2102</v>
      </c>
      <c r="C12" s="37" t="s">
        <v>28</v>
      </c>
      <c r="D12" s="56">
        <v>82</v>
      </c>
      <c r="E12" s="56">
        <v>3</v>
      </c>
      <c r="F12" s="57">
        <v>2</v>
      </c>
      <c r="G12" s="37" t="s">
        <v>393</v>
      </c>
      <c r="H12" s="38">
        <v>1</v>
      </c>
      <c r="I12" s="38">
        <v>1</v>
      </c>
      <c r="J12" s="39">
        <v>8</v>
      </c>
      <c r="K12" s="40">
        <v>1</v>
      </c>
      <c r="L12" s="40"/>
      <c r="M12" s="41">
        <v>1</v>
      </c>
      <c r="N12" s="38">
        <v>1</v>
      </c>
      <c r="O12" s="38"/>
      <c r="P12" s="38">
        <v>1</v>
      </c>
      <c r="Q12" s="92" t="s">
        <v>22</v>
      </c>
      <c r="R12" s="97" t="s">
        <v>31</v>
      </c>
      <c r="S12" s="70" t="s">
        <v>29</v>
      </c>
      <c r="T12" s="67" t="s">
        <v>32</v>
      </c>
      <c r="U12" s="105" t="s">
        <v>30</v>
      </c>
      <c r="V12" s="18" t="s">
        <v>33</v>
      </c>
      <c r="W12" s="17">
        <f t="shared" si="0"/>
        <v>12</v>
      </c>
      <c r="X12" s="17">
        <f t="shared" ref="X12:X43" si="1">SUM(H12:P12)</f>
        <v>14</v>
      </c>
      <c r="Y12" s="53"/>
      <c r="Z12" s="53"/>
    </row>
    <row r="13" spans="1:26" ht="24" customHeight="1">
      <c r="A13" s="35">
        <v>3</v>
      </c>
      <c r="B13" s="36">
        <v>2103</v>
      </c>
      <c r="C13" s="37" t="s">
        <v>34</v>
      </c>
      <c r="D13" s="56">
        <v>177</v>
      </c>
      <c r="E13" s="57">
        <v>6</v>
      </c>
      <c r="F13" s="57">
        <v>2</v>
      </c>
      <c r="G13" s="37" t="s">
        <v>394</v>
      </c>
      <c r="H13" s="38">
        <v>1</v>
      </c>
      <c r="I13" s="38">
        <v>1</v>
      </c>
      <c r="J13" s="39">
        <v>14.5</v>
      </c>
      <c r="K13" s="41">
        <v>1</v>
      </c>
      <c r="L13" s="40"/>
      <c r="M13" s="41">
        <v>1</v>
      </c>
      <c r="N13" s="38">
        <v>1</v>
      </c>
      <c r="O13" s="38"/>
      <c r="P13" s="38">
        <v>1</v>
      </c>
      <c r="Q13" s="92" t="s">
        <v>22</v>
      </c>
      <c r="R13" s="97" t="s">
        <v>37</v>
      </c>
      <c r="S13" s="70" t="s">
        <v>35</v>
      </c>
      <c r="T13" s="67" t="s">
        <v>38</v>
      </c>
      <c r="U13" s="105" t="s">
        <v>36</v>
      </c>
      <c r="V13" s="18" t="s">
        <v>39</v>
      </c>
      <c r="W13" s="17">
        <f t="shared" si="0"/>
        <v>18.5</v>
      </c>
      <c r="X13" s="17">
        <f t="shared" si="1"/>
        <v>20.5</v>
      </c>
      <c r="Y13" s="53"/>
      <c r="Z13" s="53"/>
    </row>
    <row r="14" spans="1:26" ht="24" customHeight="1">
      <c r="A14" s="35">
        <v>4</v>
      </c>
      <c r="B14" s="36">
        <v>2104</v>
      </c>
      <c r="C14" s="37" t="s">
        <v>40</v>
      </c>
      <c r="D14" s="56">
        <v>345</v>
      </c>
      <c r="E14" s="57">
        <v>11</v>
      </c>
      <c r="F14" s="56">
        <v>5</v>
      </c>
      <c r="G14" s="116" t="s">
        <v>381</v>
      </c>
      <c r="H14" s="38">
        <v>1</v>
      </c>
      <c r="I14" s="38">
        <v>1</v>
      </c>
      <c r="J14" s="39">
        <v>26</v>
      </c>
      <c r="K14" s="40">
        <v>1</v>
      </c>
      <c r="L14" s="40">
        <v>1</v>
      </c>
      <c r="M14" s="43">
        <v>2</v>
      </c>
      <c r="N14" s="38">
        <v>1</v>
      </c>
      <c r="O14" s="38"/>
      <c r="P14" s="38">
        <v>1</v>
      </c>
      <c r="Q14" s="92" t="s">
        <v>22</v>
      </c>
      <c r="R14" s="97" t="s">
        <v>43</v>
      </c>
      <c r="S14" s="70" t="s">
        <v>41</v>
      </c>
      <c r="T14" s="67" t="s">
        <v>44</v>
      </c>
      <c r="U14" s="105" t="s">
        <v>42</v>
      </c>
      <c r="V14" s="18" t="s">
        <v>45</v>
      </c>
      <c r="W14" s="17">
        <f t="shared" si="0"/>
        <v>32</v>
      </c>
      <c r="X14" s="17">
        <f t="shared" si="1"/>
        <v>34</v>
      </c>
      <c r="Y14" s="53"/>
      <c r="Z14" s="53"/>
    </row>
    <row r="15" spans="1:26" ht="24" customHeight="1">
      <c r="A15" s="35">
        <v>5</v>
      </c>
      <c r="B15" s="36">
        <v>2105</v>
      </c>
      <c r="C15" s="37" t="s">
        <v>46</v>
      </c>
      <c r="D15" s="56">
        <v>200</v>
      </c>
      <c r="E15" s="56">
        <v>6</v>
      </c>
      <c r="F15" s="57">
        <v>2</v>
      </c>
      <c r="G15" s="117" t="s">
        <v>390</v>
      </c>
      <c r="H15" s="38">
        <v>1</v>
      </c>
      <c r="I15" s="38">
        <v>1</v>
      </c>
      <c r="J15" s="39">
        <v>13</v>
      </c>
      <c r="K15" s="115">
        <v>1</v>
      </c>
      <c r="L15" s="40"/>
      <c r="M15" s="41">
        <v>1</v>
      </c>
      <c r="N15" s="38">
        <v>1</v>
      </c>
      <c r="O15" s="38">
        <v>3</v>
      </c>
      <c r="P15" s="38">
        <v>1</v>
      </c>
      <c r="Q15" s="92" t="s">
        <v>22</v>
      </c>
      <c r="R15" s="97" t="s">
        <v>49</v>
      </c>
      <c r="S15" s="70" t="s">
        <v>47</v>
      </c>
      <c r="T15" s="67" t="s">
        <v>50</v>
      </c>
      <c r="U15" s="105" t="s">
        <v>48</v>
      </c>
      <c r="V15" s="18" t="s">
        <v>51</v>
      </c>
      <c r="W15" s="17">
        <f t="shared" si="0"/>
        <v>17</v>
      </c>
      <c r="X15" s="17">
        <f t="shared" si="1"/>
        <v>22</v>
      </c>
      <c r="Y15" s="53"/>
      <c r="Z15" s="53"/>
    </row>
    <row r="16" spans="1:26" ht="24" customHeight="1">
      <c r="A16" s="35">
        <v>6</v>
      </c>
      <c r="B16" s="36">
        <v>2106</v>
      </c>
      <c r="C16" s="37" t="s">
        <v>52</v>
      </c>
      <c r="D16" s="56">
        <v>87</v>
      </c>
      <c r="E16" s="57">
        <v>3</v>
      </c>
      <c r="F16" s="57">
        <v>1</v>
      </c>
      <c r="G16" s="76" t="s">
        <v>395</v>
      </c>
      <c r="H16" s="38">
        <v>1</v>
      </c>
      <c r="I16" s="38">
        <v>1</v>
      </c>
      <c r="J16" s="39">
        <v>7.5</v>
      </c>
      <c r="K16" s="40">
        <v>1</v>
      </c>
      <c r="L16" s="40"/>
      <c r="M16" s="41">
        <v>1</v>
      </c>
      <c r="N16" s="38">
        <v>1</v>
      </c>
      <c r="O16" s="38">
        <v>2</v>
      </c>
      <c r="P16" s="38">
        <v>1</v>
      </c>
      <c r="Q16" s="92" t="s">
        <v>22</v>
      </c>
      <c r="R16" s="97" t="s">
        <v>55</v>
      </c>
      <c r="S16" s="70" t="s">
        <v>53</v>
      </c>
      <c r="T16" s="67" t="s">
        <v>56</v>
      </c>
      <c r="U16" s="105" t="s">
        <v>54</v>
      </c>
      <c r="V16" s="18" t="s">
        <v>57</v>
      </c>
      <c r="W16" s="17">
        <f t="shared" si="0"/>
        <v>11.5</v>
      </c>
      <c r="X16" s="17">
        <f t="shared" si="1"/>
        <v>15.5</v>
      </c>
      <c r="Y16" s="53"/>
      <c r="Z16" s="53"/>
    </row>
    <row r="17" spans="1:26" ht="24" customHeight="1">
      <c r="A17" s="35">
        <v>7</v>
      </c>
      <c r="B17" s="36">
        <v>2107</v>
      </c>
      <c r="C17" s="37" t="s">
        <v>58</v>
      </c>
      <c r="D17" s="56">
        <v>277</v>
      </c>
      <c r="E17" s="56">
        <v>9</v>
      </c>
      <c r="F17" s="57">
        <v>4</v>
      </c>
      <c r="G17" s="118" t="s">
        <v>382</v>
      </c>
      <c r="H17" s="38">
        <v>1</v>
      </c>
      <c r="I17" s="38">
        <v>1</v>
      </c>
      <c r="J17" s="39">
        <v>20</v>
      </c>
      <c r="K17" s="115">
        <v>1</v>
      </c>
      <c r="L17" s="40">
        <v>1</v>
      </c>
      <c r="M17" s="41">
        <v>1</v>
      </c>
      <c r="N17" s="38">
        <v>1</v>
      </c>
      <c r="O17" s="38">
        <v>4</v>
      </c>
      <c r="P17" s="38">
        <v>1</v>
      </c>
      <c r="Q17" s="92" t="s">
        <v>22</v>
      </c>
      <c r="R17" s="97" t="s">
        <v>61</v>
      </c>
      <c r="S17" s="70" t="s">
        <v>59</v>
      </c>
      <c r="T17" s="67" t="s">
        <v>62</v>
      </c>
      <c r="U17" s="105" t="s">
        <v>60</v>
      </c>
      <c r="V17" s="18" t="s">
        <v>63</v>
      </c>
      <c r="W17" s="17">
        <f t="shared" si="0"/>
        <v>25</v>
      </c>
      <c r="X17" s="17">
        <f t="shared" si="1"/>
        <v>31</v>
      </c>
      <c r="Y17" s="53"/>
      <c r="Z17" s="53"/>
    </row>
    <row r="18" spans="1:26" ht="24" customHeight="1">
      <c r="A18" s="35">
        <v>8</v>
      </c>
      <c r="B18" s="36">
        <v>2108</v>
      </c>
      <c r="C18" s="37" t="s">
        <v>64</v>
      </c>
      <c r="D18" s="56">
        <v>317</v>
      </c>
      <c r="E18" s="57">
        <v>10</v>
      </c>
      <c r="F18" s="57">
        <v>4</v>
      </c>
      <c r="G18" s="118" t="s">
        <v>396</v>
      </c>
      <c r="H18" s="38">
        <v>1</v>
      </c>
      <c r="I18" s="38">
        <v>1</v>
      </c>
      <c r="J18" s="39">
        <v>21</v>
      </c>
      <c r="K18" s="40">
        <v>1</v>
      </c>
      <c r="L18" s="40">
        <v>1</v>
      </c>
      <c r="M18" s="41">
        <v>1</v>
      </c>
      <c r="N18" s="38">
        <v>1</v>
      </c>
      <c r="O18" s="38"/>
      <c r="P18" s="38">
        <v>1</v>
      </c>
      <c r="Q18" s="92" t="s">
        <v>22</v>
      </c>
      <c r="R18" s="97" t="s">
        <v>67</v>
      </c>
      <c r="S18" s="70" t="s">
        <v>65</v>
      </c>
      <c r="T18" s="67" t="s">
        <v>68</v>
      </c>
      <c r="U18" s="105" t="s">
        <v>66</v>
      </c>
      <c r="V18" s="18" t="s">
        <v>69</v>
      </c>
      <c r="W18" s="17">
        <f t="shared" si="0"/>
        <v>26</v>
      </c>
      <c r="X18" s="17">
        <f t="shared" si="1"/>
        <v>28</v>
      </c>
      <c r="Y18" s="53"/>
      <c r="Z18" s="53"/>
    </row>
    <row r="19" spans="1:26" ht="24" customHeight="1">
      <c r="A19" s="35">
        <v>9</v>
      </c>
      <c r="B19" s="36">
        <v>2201</v>
      </c>
      <c r="C19" s="37" t="s">
        <v>70</v>
      </c>
      <c r="D19" s="56">
        <v>485</v>
      </c>
      <c r="E19" s="57">
        <v>15</v>
      </c>
      <c r="F19" s="57">
        <v>4</v>
      </c>
      <c r="G19" s="118" t="s">
        <v>397</v>
      </c>
      <c r="H19" s="38">
        <v>1</v>
      </c>
      <c r="I19" s="38">
        <v>1</v>
      </c>
      <c r="J19" s="39">
        <v>34</v>
      </c>
      <c r="K19" s="115">
        <v>1</v>
      </c>
      <c r="L19" s="40"/>
      <c r="M19" s="41">
        <v>2</v>
      </c>
      <c r="N19" s="38">
        <v>1</v>
      </c>
      <c r="O19" s="38"/>
      <c r="P19" s="38">
        <v>1</v>
      </c>
      <c r="Q19" s="92" t="s">
        <v>22</v>
      </c>
      <c r="R19" s="97" t="s">
        <v>73</v>
      </c>
      <c r="S19" s="70" t="s">
        <v>71</v>
      </c>
      <c r="T19" s="67" t="s">
        <v>74</v>
      </c>
      <c r="U19" s="105" t="s">
        <v>72</v>
      </c>
      <c r="V19" s="18" t="s">
        <v>75</v>
      </c>
      <c r="W19" s="17">
        <f t="shared" si="0"/>
        <v>39</v>
      </c>
      <c r="X19" s="17">
        <f t="shared" si="1"/>
        <v>41</v>
      </c>
      <c r="Y19" s="53"/>
      <c r="Z19" s="53"/>
    </row>
    <row r="20" spans="1:26" ht="24" customHeight="1">
      <c r="A20" s="35">
        <v>10</v>
      </c>
      <c r="B20" s="36">
        <v>2202</v>
      </c>
      <c r="C20" s="37" t="s">
        <v>76</v>
      </c>
      <c r="D20" s="56">
        <v>349</v>
      </c>
      <c r="E20" s="57">
        <v>11</v>
      </c>
      <c r="F20" s="57">
        <v>3</v>
      </c>
      <c r="G20" s="118" t="s">
        <v>398</v>
      </c>
      <c r="H20" s="38">
        <v>1</v>
      </c>
      <c r="I20" s="38">
        <v>1</v>
      </c>
      <c r="J20" s="39">
        <v>21</v>
      </c>
      <c r="K20" s="40">
        <v>1</v>
      </c>
      <c r="L20" s="40"/>
      <c r="M20" s="43">
        <v>1</v>
      </c>
      <c r="N20" s="38">
        <v>1</v>
      </c>
      <c r="O20" s="38"/>
      <c r="P20" s="38">
        <v>1</v>
      </c>
      <c r="Q20" s="92" t="s">
        <v>22</v>
      </c>
      <c r="R20" s="97" t="s">
        <v>79</v>
      </c>
      <c r="S20" s="70" t="s">
        <v>77</v>
      </c>
      <c r="T20" s="67" t="s">
        <v>429</v>
      </c>
      <c r="U20" s="105" t="s">
        <v>78</v>
      </c>
      <c r="V20" s="18" t="s">
        <v>80</v>
      </c>
      <c r="W20" s="17">
        <f t="shared" si="0"/>
        <v>25</v>
      </c>
      <c r="X20" s="17">
        <f t="shared" si="1"/>
        <v>27</v>
      </c>
      <c r="Y20" s="53"/>
      <c r="Z20" s="53"/>
    </row>
    <row r="21" spans="1:26" ht="24" customHeight="1">
      <c r="A21" s="35">
        <v>11</v>
      </c>
      <c r="B21" s="36">
        <v>2203</v>
      </c>
      <c r="C21" s="37" t="s">
        <v>81</v>
      </c>
      <c r="D21" s="56">
        <v>398</v>
      </c>
      <c r="E21" s="57">
        <v>13</v>
      </c>
      <c r="F21" s="57">
        <v>3</v>
      </c>
      <c r="G21" s="118" t="s">
        <v>383</v>
      </c>
      <c r="H21" s="38">
        <v>1</v>
      </c>
      <c r="I21" s="38">
        <v>1</v>
      </c>
      <c r="J21" s="39">
        <v>24</v>
      </c>
      <c r="K21" s="115">
        <v>1</v>
      </c>
      <c r="L21" s="40"/>
      <c r="M21" s="41">
        <v>1</v>
      </c>
      <c r="N21" s="38">
        <v>1</v>
      </c>
      <c r="O21" s="38"/>
      <c r="P21" s="38">
        <v>1</v>
      </c>
      <c r="Q21" s="92" t="s">
        <v>22</v>
      </c>
      <c r="R21" s="97" t="s">
        <v>84</v>
      </c>
      <c r="S21" s="70" t="s">
        <v>82</v>
      </c>
      <c r="T21" s="67" t="s">
        <v>85</v>
      </c>
      <c r="U21" s="105" t="s">
        <v>83</v>
      </c>
      <c r="V21" s="18" t="s">
        <v>86</v>
      </c>
      <c r="W21" s="17">
        <f t="shared" si="0"/>
        <v>28</v>
      </c>
      <c r="X21" s="17">
        <f t="shared" si="1"/>
        <v>30</v>
      </c>
      <c r="Y21" s="53"/>
      <c r="Z21" s="53"/>
    </row>
    <row r="22" spans="1:26" ht="24" customHeight="1">
      <c r="A22" s="35">
        <v>12</v>
      </c>
      <c r="B22" s="36">
        <v>2204</v>
      </c>
      <c r="C22" s="37" t="s">
        <v>87</v>
      </c>
      <c r="D22" s="56">
        <v>377</v>
      </c>
      <c r="E22" s="57">
        <v>12</v>
      </c>
      <c r="F22" s="56">
        <v>3</v>
      </c>
      <c r="G22" s="118" t="s">
        <v>369</v>
      </c>
      <c r="H22" s="38">
        <v>1</v>
      </c>
      <c r="I22" s="38">
        <v>1</v>
      </c>
      <c r="J22" s="39">
        <v>23</v>
      </c>
      <c r="K22" s="40">
        <v>1</v>
      </c>
      <c r="L22" s="40"/>
      <c r="M22" s="41">
        <v>2</v>
      </c>
      <c r="N22" s="38">
        <v>1</v>
      </c>
      <c r="O22" s="38"/>
      <c r="P22" s="38">
        <v>1</v>
      </c>
      <c r="Q22" s="92" t="s">
        <v>22</v>
      </c>
      <c r="R22" s="97" t="s">
        <v>90</v>
      </c>
      <c r="S22" s="70" t="s">
        <v>88</v>
      </c>
      <c r="T22" s="67" t="s">
        <v>91</v>
      </c>
      <c r="U22" s="105" t="s">
        <v>89</v>
      </c>
      <c r="V22" s="18" t="s">
        <v>92</v>
      </c>
      <c r="W22" s="17">
        <f t="shared" si="0"/>
        <v>28</v>
      </c>
      <c r="X22" s="17">
        <f t="shared" si="1"/>
        <v>30</v>
      </c>
      <c r="Y22" s="53"/>
      <c r="Z22" s="53"/>
    </row>
    <row r="23" spans="1:26" ht="24" customHeight="1">
      <c r="A23" s="35">
        <v>13</v>
      </c>
      <c r="B23" s="36">
        <v>2205</v>
      </c>
      <c r="C23" s="37" t="s">
        <v>93</v>
      </c>
      <c r="D23" s="56">
        <v>421</v>
      </c>
      <c r="E23" s="56">
        <v>12</v>
      </c>
      <c r="F23" s="57">
        <v>3</v>
      </c>
      <c r="G23" s="118" t="s">
        <v>399</v>
      </c>
      <c r="H23" s="38">
        <v>1</v>
      </c>
      <c r="I23" s="38">
        <v>1</v>
      </c>
      <c r="J23" s="39">
        <v>23</v>
      </c>
      <c r="K23" s="115">
        <v>1</v>
      </c>
      <c r="L23" s="40"/>
      <c r="M23" s="43">
        <v>1</v>
      </c>
      <c r="N23" s="38">
        <v>1</v>
      </c>
      <c r="O23" s="38"/>
      <c r="P23" s="38">
        <v>2</v>
      </c>
      <c r="Q23" s="92" t="s">
        <v>22</v>
      </c>
      <c r="R23" s="97" t="s">
        <v>96</v>
      </c>
      <c r="S23" s="70" t="s">
        <v>94</v>
      </c>
      <c r="T23" s="67" t="s">
        <v>97</v>
      </c>
      <c r="U23" s="105" t="s">
        <v>95</v>
      </c>
      <c r="V23" s="18" t="s">
        <v>98</v>
      </c>
      <c r="W23" s="17">
        <f t="shared" si="0"/>
        <v>27</v>
      </c>
      <c r="X23" s="17">
        <f t="shared" si="1"/>
        <v>30</v>
      </c>
      <c r="Y23" s="53"/>
      <c r="Z23" s="53"/>
    </row>
    <row r="24" spans="1:26" ht="24" customHeight="1">
      <c r="A24" s="35">
        <v>14</v>
      </c>
      <c r="B24" s="36">
        <v>2206</v>
      </c>
      <c r="C24" s="37" t="s">
        <v>99</v>
      </c>
      <c r="D24" s="56">
        <v>501</v>
      </c>
      <c r="E24" s="57">
        <v>15</v>
      </c>
      <c r="F24" s="57">
        <v>4</v>
      </c>
      <c r="G24" s="118" t="s">
        <v>400</v>
      </c>
      <c r="H24" s="38">
        <v>1</v>
      </c>
      <c r="I24" s="38">
        <v>1</v>
      </c>
      <c r="J24" s="39">
        <v>33</v>
      </c>
      <c r="K24" s="40">
        <v>1</v>
      </c>
      <c r="L24" s="40"/>
      <c r="M24" s="41">
        <v>1</v>
      </c>
      <c r="N24" s="38">
        <v>1</v>
      </c>
      <c r="O24" s="38"/>
      <c r="P24" s="38">
        <v>1</v>
      </c>
      <c r="Q24" s="92" t="s">
        <v>22</v>
      </c>
      <c r="R24" s="97" t="s">
        <v>102</v>
      </c>
      <c r="S24" s="70" t="s">
        <v>100</v>
      </c>
      <c r="T24" s="67" t="s">
        <v>103</v>
      </c>
      <c r="U24" s="105" t="s">
        <v>101</v>
      </c>
      <c r="V24" s="18" t="s">
        <v>104</v>
      </c>
      <c r="W24" s="17">
        <f t="shared" si="0"/>
        <v>37</v>
      </c>
      <c r="X24" s="17">
        <f t="shared" si="1"/>
        <v>39</v>
      </c>
      <c r="Y24" s="53"/>
      <c r="Z24" s="53"/>
    </row>
    <row r="25" spans="1:26" ht="24" customHeight="1">
      <c r="A25" s="35">
        <v>15</v>
      </c>
      <c r="B25" s="36">
        <v>2207</v>
      </c>
      <c r="C25" s="37" t="s">
        <v>105</v>
      </c>
      <c r="D25" s="56">
        <v>437</v>
      </c>
      <c r="E25" s="57">
        <v>14</v>
      </c>
      <c r="F25" s="56">
        <v>2</v>
      </c>
      <c r="G25" s="118" t="s">
        <v>384</v>
      </c>
      <c r="H25" s="38">
        <v>1</v>
      </c>
      <c r="I25" s="38">
        <v>1</v>
      </c>
      <c r="J25" s="39">
        <v>25</v>
      </c>
      <c r="K25" s="115">
        <v>1</v>
      </c>
      <c r="L25" s="40"/>
      <c r="M25" s="41">
        <v>1</v>
      </c>
      <c r="N25" s="38">
        <v>1</v>
      </c>
      <c r="O25" s="38"/>
      <c r="P25" s="38">
        <v>1</v>
      </c>
      <c r="Q25" s="92" t="s">
        <v>22</v>
      </c>
      <c r="R25" s="98" t="s">
        <v>108</v>
      </c>
      <c r="S25" s="71" t="s">
        <v>106</v>
      </c>
      <c r="T25" s="68" t="s">
        <v>109</v>
      </c>
      <c r="U25" s="105" t="s">
        <v>107</v>
      </c>
      <c r="V25" s="18" t="s">
        <v>110</v>
      </c>
      <c r="W25" s="17">
        <f t="shared" si="0"/>
        <v>29</v>
      </c>
      <c r="X25" s="17">
        <f t="shared" si="1"/>
        <v>31</v>
      </c>
      <c r="Y25" s="53"/>
      <c r="Z25" s="53"/>
    </row>
    <row r="26" spans="1:26" ht="24" customHeight="1">
      <c r="A26" s="35">
        <v>16</v>
      </c>
      <c r="B26" s="36">
        <v>2208</v>
      </c>
      <c r="C26" s="37" t="s">
        <v>111</v>
      </c>
      <c r="D26" s="56">
        <v>311</v>
      </c>
      <c r="E26" s="57">
        <v>10</v>
      </c>
      <c r="F26" s="56">
        <v>2</v>
      </c>
      <c r="G26" s="118" t="s">
        <v>401</v>
      </c>
      <c r="H26" s="38">
        <v>1</v>
      </c>
      <c r="I26" s="38">
        <v>1</v>
      </c>
      <c r="J26" s="39">
        <v>19</v>
      </c>
      <c r="K26" s="40">
        <v>1</v>
      </c>
      <c r="L26" s="40"/>
      <c r="M26" s="41">
        <v>1</v>
      </c>
      <c r="N26" s="38">
        <v>1</v>
      </c>
      <c r="O26" s="38"/>
      <c r="P26" s="38">
        <v>1</v>
      </c>
      <c r="Q26" s="92" t="s">
        <v>22</v>
      </c>
      <c r="R26" s="97" t="s">
        <v>114</v>
      </c>
      <c r="S26" s="70" t="s">
        <v>112</v>
      </c>
      <c r="T26" s="67" t="s">
        <v>115</v>
      </c>
      <c r="U26" s="105" t="s">
        <v>113</v>
      </c>
      <c r="V26" s="18" t="s">
        <v>116</v>
      </c>
      <c r="W26" s="17">
        <f t="shared" si="0"/>
        <v>23</v>
      </c>
      <c r="X26" s="17">
        <f t="shared" si="1"/>
        <v>25</v>
      </c>
      <c r="Y26" s="53"/>
      <c r="Z26" s="53"/>
    </row>
    <row r="27" spans="1:26" ht="24" customHeight="1">
      <c r="A27" s="35">
        <v>17</v>
      </c>
      <c r="B27" s="36">
        <v>2301</v>
      </c>
      <c r="C27" s="37" t="s">
        <v>117</v>
      </c>
      <c r="D27" s="56">
        <v>486</v>
      </c>
      <c r="E27" s="57">
        <v>15</v>
      </c>
      <c r="F27" s="57">
        <v>3</v>
      </c>
      <c r="G27" s="118" t="s">
        <v>385</v>
      </c>
      <c r="H27" s="38">
        <v>1</v>
      </c>
      <c r="I27" s="38">
        <v>1</v>
      </c>
      <c r="J27" s="39">
        <v>29</v>
      </c>
      <c r="K27" s="115">
        <v>1</v>
      </c>
      <c r="L27" s="40">
        <v>1</v>
      </c>
      <c r="M27" s="41">
        <v>1</v>
      </c>
      <c r="N27" s="38">
        <v>1</v>
      </c>
      <c r="O27" s="39">
        <v>6</v>
      </c>
      <c r="P27" s="38">
        <v>1</v>
      </c>
      <c r="Q27" s="92" t="s">
        <v>118</v>
      </c>
      <c r="R27" s="99" t="s">
        <v>121</v>
      </c>
      <c r="S27" s="70" t="s">
        <v>119</v>
      </c>
      <c r="T27" s="67" t="s">
        <v>122</v>
      </c>
      <c r="U27" s="105" t="s">
        <v>120</v>
      </c>
      <c r="V27" s="18" t="s">
        <v>123</v>
      </c>
      <c r="W27" s="17">
        <f t="shared" si="0"/>
        <v>34</v>
      </c>
      <c r="X27" s="17">
        <f t="shared" si="1"/>
        <v>42</v>
      </c>
      <c r="Y27" s="53"/>
      <c r="Z27" s="53"/>
    </row>
    <row r="28" spans="1:26" ht="24" customHeight="1">
      <c r="A28" s="74">
        <v>18</v>
      </c>
      <c r="B28" s="75">
        <v>2302</v>
      </c>
      <c r="C28" s="76" t="s">
        <v>124</v>
      </c>
      <c r="D28" s="77">
        <v>750</v>
      </c>
      <c r="E28" s="78">
        <v>22</v>
      </c>
      <c r="F28" s="78">
        <v>3</v>
      </c>
      <c r="G28" s="118" t="s">
        <v>402</v>
      </c>
      <c r="H28" s="38">
        <v>1</v>
      </c>
      <c r="I28" s="38">
        <v>1</v>
      </c>
      <c r="J28" s="39">
        <v>44</v>
      </c>
      <c r="K28" s="40">
        <v>1</v>
      </c>
      <c r="L28" s="40"/>
      <c r="M28" s="41">
        <v>3</v>
      </c>
      <c r="N28" s="38">
        <v>1</v>
      </c>
      <c r="O28" s="41"/>
      <c r="P28" s="41">
        <v>1</v>
      </c>
      <c r="Q28" s="93" t="s">
        <v>22</v>
      </c>
      <c r="R28" s="100" t="s">
        <v>127</v>
      </c>
      <c r="S28" s="79" t="s">
        <v>125</v>
      </c>
      <c r="T28" s="80" t="s">
        <v>128</v>
      </c>
      <c r="U28" s="106" t="s">
        <v>126</v>
      </c>
      <c r="V28" s="81" t="s">
        <v>129</v>
      </c>
      <c r="W28" s="54">
        <f t="shared" si="0"/>
        <v>50</v>
      </c>
      <c r="X28" s="54">
        <f t="shared" si="1"/>
        <v>52</v>
      </c>
      <c r="Y28" s="53"/>
      <c r="Z28" s="53"/>
    </row>
    <row r="29" spans="1:26" ht="24" customHeight="1">
      <c r="A29" s="35">
        <v>19</v>
      </c>
      <c r="B29" s="36">
        <v>2303</v>
      </c>
      <c r="C29" s="37" t="s">
        <v>130</v>
      </c>
      <c r="D29" s="56">
        <v>190</v>
      </c>
      <c r="E29" s="57">
        <v>6</v>
      </c>
      <c r="F29" s="57">
        <v>4</v>
      </c>
      <c r="G29" s="118" t="s">
        <v>386</v>
      </c>
      <c r="H29" s="38">
        <v>1</v>
      </c>
      <c r="I29" s="38">
        <v>1</v>
      </c>
      <c r="J29" s="39">
        <v>22</v>
      </c>
      <c r="K29" s="115">
        <v>1</v>
      </c>
      <c r="L29" s="40"/>
      <c r="M29" s="41">
        <v>1</v>
      </c>
      <c r="N29" s="38">
        <v>1</v>
      </c>
      <c r="O29" s="38">
        <v>3</v>
      </c>
      <c r="P29" s="38">
        <v>2</v>
      </c>
      <c r="Q29" s="94" t="s">
        <v>118</v>
      </c>
      <c r="R29" s="101" t="s">
        <v>133</v>
      </c>
      <c r="S29" s="71" t="s">
        <v>131</v>
      </c>
      <c r="T29" s="68" t="s">
        <v>134</v>
      </c>
      <c r="U29" s="107" t="s">
        <v>132</v>
      </c>
      <c r="V29" s="19" t="s">
        <v>135</v>
      </c>
      <c r="W29" s="17">
        <f t="shared" si="0"/>
        <v>26</v>
      </c>
      <c r="X29" s="17">
        <f t="shared" si="1"/>
        <v>32</v>
      </c>
      <c r="Y29" s="53"/>
      <c r="Z29" s="53"/>
    </row>
    <row r="30" spans="1:26" ht="24" customHeight="1">
      <c r="A30" s="44">
        <v>20</v>
      </c>
      <c r="B30" s="36">
        <v>2304</v>
      </c>
      <c r="C30" s="45" t="s">
        <v>136</v>
      </c>
      <c r="D30" s="56">
        <v>243</v>
      </c>
      <c r="E30" s="57">
        <v>8</v>
      </c>
      <c r="F30" s="56">
        <v>3</v>
      </c>
      <c r="G30" s="118" t="s">
        <v>403</v>
      </c>
      <c r="H30" s="38">
        <v>1</v>
      </c>
      <c r="I30" s="38">
        <v>1</v>
      </c>
      <c r="J30" s="39">
        <v>19</v>
      </c>
      <c r="K30" s="40">
        <v>1</v>
      </c>
      <c r="L30" s="40"/>
      <c r="M30" s="41">
        <v>1</v>
      </c>
      <c r="N30" s="38">
        <v>1</v>
      </c>
      <c r="O30" s="38"/>
      <c r="P30" s="38">
        <v>2</v>
      </c>
      <c r="Q30" s="92" t="s">
        <v>118</v>
      </c>
      <c r="R30" s="99" t="s">
        <v>139</v>
      </c>
      <c r="S30" s="70" t="s">
        <v>137</v>
      </c>
      <c r="T30" s="67" t="s">
        <v>140</v>
      </c>
      <c r="U30" s="105" t="s">
        <v>138</v>
      </c>
      <c r="V30" s="18" t="s">
        <v>141</v>
      </c>
      <c r="W30" s="17">
        <f t="shared" si="0"/>
        <v>23</v>
      </c>
      <c r="X30" s="17">
        <f t="shared" si="1"/>
        <v>26</v>
      </c>
      <c r="Y30" s="53"/>
      <c r="Z30" s="53"/>
    </row>
    <row r="31" spans="1:26" ht="24" customHeight="1">
      <c r="A31" s="35">
        <v>21</v>
      </c>
      <c r="B31" s="36">
        <v>2305</v>
      </c>
      <c r="C31" s="37" t="s">
        <v>142</v>
      </c>
      <c r="D31" s="56">
        <v>202</v>
      </c>
      <c r="E31" s="57">
        <v>6</v>
      </c>
      <c r="F31" s="56">
        <v>4</v>
      </c>
      <c r="G31" s="118" t="s">
        <v>404</v>
      </c>
      <c r="H31" s="38">
        <v>1</v>
      </c>
      <c r="I31" s="38">
        <v>1</v>
      </c>
      <c r="J31" s="39">
        <v>18</v>
      </c>
      <c r="K31" s="115">
        <v>1</v>
      </c>
      <c r="L31" s="40"/>
      <c r="M31" s="40">
        <v>1</v>
      </c>
      <c r="N31" s="38">
        <v>1</v>
      </c>
      <c r="O31" s="38"/>
      <c r="P31" s="38">
        <v>1</v>
      </c>
      <c r="Q31" s="92" t="s">
        <v>118</v>
      </c>
      <c r="R31" s="99" t="s">
        <v>145</v>
      </c>
      <c r="S31" s="72" t="s">
        <v>143</v>
      </c>
      <c r="T31" s="67" t="s">
        <v>146</v>
      </c>
      <c r="U31" s="105" t="s">
        <v>144</v>
      </c>
      <c r="V31" s="18" t="s">
        <v>147</v>
      </c>
      <c r="W31" s="17">
        <f t="shared" si="0"/>
        <v>22</v>
      </c>
      <c r="X31" s="17">
        <f t="shared" si="1"/>
        <v>24</v>
      </c>
      <c r="Y31" s="53"/>
      <c r="Z31" s="53"/>
    </row>
    <row r="32" spans="1:26" ht="24" customHeight="1">
      <c r="A32" s="35">
        <v>22</v>
      </c>
      <c r="B32" s="36">
        <v>2307</v>
      </c>
      <c r="C32" s="37" t="s">
        <v>148</v>
      </c>
      <c r="D32" s="56">
        <v>443</v>
      </c>
      <c r="E32" s="56">
        <v>14</v>
      </c>
      <c r="F32" s="57">
        <v>3</v>
      </c>
      <c r="G32" s="118" t="s">
        <v>405</v>
      </c>
      <c r="H32" s="38">
        <v>1</v>
      </c>
      <c r="I32" s="38">
        <v>1</v>
      </c>
      <c r="J32" s="39">
        <v>27</v>
      </c>
      <c r="K32" s="40">
        <v>1</v>
      </c>
      <c r="L32" s="40"/>
      <c r="M32" s="41">
        <v>1</v>
      </c>
      <c r="N32" s="38">
        <v>1</v>
      </c>
      <c r="O32" s="38"/>
      <c r="P32" s="38">
        <v>1</v>
      </c>
      <c r="Q32" s="92" t="s">
        <v>22</v>
      </c>
      <c r="R32" s="99" t="s">
        <v>151</v>
      </c>
      <c r="S32" s="70" t="s">
        <v>149</v>
      </c>
      <c r="T32" s="67" t="s">
        <v>152</v>
      </c>
      <c r="U32" s="105" t="s">
        <v>150</v>
      </c>
      <c r="V32" s="18" t="s">
        <v>153</v>
      </c>
      <c r="W32" s="17">
        <f t="shared" si="0"/>
        <v>31</v>
      </c>
      <c r="X32" s="17">
        <f t="shared" si="1"/>
        <v>33</v>
      </c>
      <c r="Y32" s="53"/>
      <c r="Z32" s="53"/>
    </row>
    <row r="33" spans="1:26" ht="24" customHeight="1">
      <c r="A33" s="74">
        <v>23</v>
      </c>
      <c r="B33" s="75">
        <v>2308</v>
      </c>
      <c r="C33" s="76" t="s">
        <v>154</v>
      </c>
      <c r="D33" s="77">
        <v>875</v>
      </c>
      <c r="E33" s="77">
        <v>25</v>
      </c>
      <c r="F33" s="78">
        <v>4</v>
      </c>
      <c r="G33" s="118" t="s">
        <v>406</v>
      </c>
      <c r="H33" s="38">
        <v>1</v>
      </c>
      <c r="I33" s="38">
        <v>2</v>
      </c>
      <c r="J33" s="39">
        <v>48</v>
      </c>
      <c r="K33" s="115">
        <v>2</v>
      </c>
      <c r="L33" s="40"/>
      <c r="M33" s="41">
        <v>2</v>
      </c>
      <c r="N33" s="38">
        <v>1</v>
      </c>
      <c r="O33" s="38"/>
      <c r="P33" s="41">
        <v>1</v>
      </c>
      <c r="Q33" s="93" t="s">
        <v>22</v>
      </c>
      <c r="R33" s="100" t="s">
        <v>157</v>
      </c>
      <c r="S33" s="79" t="s">
        <v>155</v>
      </c>
      <c r="T33" s="80" t="s">
        <v>158</v>
      </c>
      <c r="U33" s="106" t="s">
        <v>156</v>
      </c>
      <c r="V33" s="81" t="s">
        <v>159</v>
      </c>
      <c r="W33" s="54">
        <f t="shared" si="0"/>
        <v>55</v>
      </c>
      <c r="X33" s="54">
        <f t="shared" si="1"/>
        <v>57</v>
      </c>
      <c r="Y33" s="53"/>
      <c r="Z33" s="53"/>
    </row>
    <row r="34" spans="1:26" ht="24" customHeight="1">
      <c r="A34" s="35">
        <v>24</v>
      </c>
      <c r="B34" s="36">
        <v>2309</v>
      </c>
      <c r="C34" s="37" t="s">
        <v>160</v>
      </c>
      <c r="D34" s="56">
        <v>377</v>
      </c>
      <c r="E34" s="56">
        <v>12</v>
      </c>
      <c r="F34" s="57">
        <v>4</v>
      </c>
      <c r="G34" s="118" t="s">
        <v>407</v>
      </c>
      <c r="H34" s="38">
        <v>1</v>
      </c>
      <c r="I34" s="38">
        <v>1</v>
      </c>
      <c r="J34" s="39">
        <v>24</v>
      </c>
      <c r="K34" s="40">
        <v>1</v>
      </c>
      <c r="L34" s="40"/>
      <c r="M34" s="43">
        <v>1</v>
      </c>
      <c r="N34" s="38">
        <v>1</v>
      </c>
      <c r="O34" s="38"/>
      <c r="P34" s="38">
        <v>1</v>
      </c>
      <c r="Q34" s="92" t="s">
        <v>22</v>
      </c>
      <c r="R34" s="99" t="s">
        <v>163</v>
      </c>
      <c r="S34" s="70" t="s">
        <v>161</v>
      </c>
      <c r="T34" s="67" t="s">
        <v>164</v>
      </c>
      <c r="U34" s="105" t="s">
        <v>162</v>
      </c>
      <c r="V34" s="18" t="s">
        <v>165</v>
      </c>
      <c r="W34" s="17">
        <f t="shared" si="0"/>
        <v>28</v>
      </c>
      <c r="X34" s="17">
        <f t="shared" si="1"/>
        <v>30</v>
      </c>
      <c r="Y34" s="53"/>
      <c r="Z34" s="53"/>
    </row>
    <row r="35" spans="1:26" ht="24" customHeight="1">
      <c r="A35" s="35">
        <v>25</v>
      </c>
      <c r="B35" s="36">
        <v>2401</v>
      </c>
      <c r="C35" s="37" t="s">
        <v>166</v>
      </c>
      <c r="D35" s="56">
        <v>162</v>
      </c>
      <c r="E35" s="57">
        <v>6</v>
      </c>
      <c r="F35" s="57">
        <v>2</v>
      </c>
      <c r="G35" s="118" t="s">
        <v>372</v>
      </c>
      <c r="H35" s="38">
        <v>1</v>
      </c>
      <c r="I35" s="38">
        <v>1</v>
      </c>
      <c r="J35" s="39">
        <v>12.5</v>
      </c>
      <c r="K35" s="115">
        <v>1</v>
      </c>
      <c r="L35" s="40"/>
      <c r="M35" s="41">
        <v>1</v>
      </c>
      <c r="N35" s="38">
        <v>1</v>
      </c>
      <c r="O35" s="38"/>
      <c r="P35" s="38">
        <v>1</v>
      </c>
      <c r="Q35" s="92" t="s">
        <v>22</v>
      </c>
      <c r="R35" s="99" t="s">
        <v>169</v>
      </c>
      <c r="S35" s="70" t="s">
        <v>167</v>
      </c>
      <c r="T35" s="67" t="s">
        <v>170</v>
      </c>
      <c r="U35" s="105" t="s">
        <v>168</v>
      </c>
      <c r="V35" s="18" t="s">
        <v>171</v>
      </c>
      <c r="W35" s="17">
        <f t="shared" si="0"/>
        <v>16.5</v>
      </c>
      <c r="X35" s="17">
        <f t="shared" si="1"/>
        <v>18.5</v>
      </c>
      <c r="Y35" s="53"/>
      <c r="Z35" s="53"/>
    </row>
    <row r="36" spans="1:26" ht="24" customHeight="1">
      <c r="A36" s="35">
        <v>26</v>
      </c>
      <c r="B36" s="36">
        <v>2402</v>
      </c>
      <c r="C36" s="37" t="s">
        <v>172</v>
      </c>
      <c r="D36" s="56">
        <v>247</v>
      </c>
      <c r="E36" s="57">
        <v>8</v>
      </c>
      <c r="F36" s="57">
        <v>2</v>
      </c>
      <c r="G36" s="118" t="s">
        <v>370</v>
      </c>
      <c r="H36" s="38">
        <v>1</v>
      </c>
      <c r="I36" s="38">
        <v>1</v>
      </c>
      <c r="J36" s="39">
        <v>17</v>
      </c>
      <c r="K36" s="40">
        <v>1</v>
      </c>
      <c r="L36" s="40">
        <v>1</v>
      </c>
      <c r="M36" s="41">
        <v>1</v>
      </c>
      <c r="N36" s="38">
        <v>1</v>
      </c>
      <c r="O36" s="38">
        <v>3</v>
      </c>
      <c r="P36" s="38">
        <v>1</v>
      </c>
      <c r="Q36" s="92" t="s">
        <v>22</v>
      </c>
      <c r="R36" s="99" t="s">
        <v>175</v>
      </c>
      <c r="S36" s="70" t="s">
        <v>173</v>
      </c>
      <c r="T36" s="67" t="s">
        <v>176</v>
      </c>
      <c r="U36" s="105" t="s">
        <v>174</v>
      </c>
      <c r="V36" s="18" t="s">
        <v>177</v>
      </c>
      <c r="W36" s="17">
        <f t="shared" si="0"/>
        <v>22</v>
      </c>
      <c r="X36" s="17">
        <f t="shared" si="1"/>
        <v>27</v>
      </c>
      <c r="Y36" s="53"/>
      <c r="Z36" s="53"/>
    </row>
    <row r="37" spans="1:26" ht="24" customHeight="1">
      <c r="A37" s="35">
        <v>27</v>
      </c>
      <c r="B37" s="36">
        <v>2403</v>
      </c>
      <c r="C37" s="37" t="s">
        <v>178</v>
      </c>
      <c r="D37" s="56">
        <v>50</v>
      </c>
      <c r="E37" s="57">
        <v>3</v>
      </c>
      <c r="F37" s="57">
        <v>1</v>
      </c>
      <c r="G37" s="117" t="s">
        <v>387</v>
      </c>
      <c r="H37" s="38">
        <v>1</v>
      </c>
      <c r="I37" s="38">
        <v>1</v>
      </c>
      <c r="J37" s="39">
        <v>7</v>
      </c>
      <c r="K37" s="115">
        <v>1</v>
      </c>
      <c r="L37" s="40">
        <v>1</v>
      </c>
      <c r="M37" s="41">
        <v>1</v>
      </c>
      <c r="N37" s="38">
        <v>1</v>
      </c>
      <c r="O37" s="39">
        <v>2</v>
      </c>
      <c r="P37" s="39">
        <v>1</v>
      </c>
      <c r="Q37" s="92" t="s">
        <v>22</v>
      </c>
      <c r="R37" s="99" t="s">
        <v>181</v>
      </c>
      <c r="S37" s="70" t="s">
        <v>179</v>
      </c>
      <c r="T37" s="67" t="s">
        <v>182</v>
      </c>
      <c r="U37" s="105" t="s">
        <v>180</v>
      </c>
      <c r="V37" s="18" t="s">
        <v>183</v>
      </c>
      <c r="W37" s="17">
        <f t="shared" si="0"/>
        <v>12</v>
      </c>
      <c r="X37" s="17">
        <f t="shared" si="1"/>
        <v>16</v>
      </c>
      <c r="Y37" s="53"/>
      <c r="Z37" s="53"/>
    </row>
    <row r="38" spans="1:26" ht="24" customHeight="1">
      <c r="A38" s="35">
        <v>28</v>
      </c>
      <c r="B38" s="36">
        <v>2404</v>
      </c>
      <c r="C38" s="37" t="s">
        <v>184</v>
      </c>
      <c r="D38" s="56">
        <v>274</v>
      </c>
      <c r="E38" s="56">
        <v>9</v>
      </c>
      <c r="F38" s="57">
        <v>2</v>
      </c>
      <c r="G38" s="117" t="s">
        <v>408</v>
      </c>
      <c r="H38" s="38">
        <v>1</v>
      </c>
      <c r="I38" s="38">
        <v>1</v>
      </c>
      <c r="J38" s="39">
        <v>20</v>
      </c>
      <c r="K38" s="40">
        <v>1</v>
      </c>
      <c r="L38" s="40"/>
      <c r="M38" s="41">
        <v>1</v>
      </c>
      <c r="N38" s="38">
        <v>1</v>
      </c>
      <c r="O38" s="38">
        <v>4</v>
      </c>
      <c r="P38" s="38">
        <v>1</v>
      </c>
      <c r="Q38" s="92" t="s">
        <v>22</v>
      </c>
      <c r="R38" s="99" t="s">
        <v>187</v>
      </c>
      <c r="S38" s="70" t="s">
        <v>185</v>
      </c>
      <c r="T38" s="67" t="s">
        <v>188</v>
      </c>
      <c r="U38" s="105" t="s">
        <v>186</v>
      </c>
      <c r="V38" s="18" t="s">
        <v>189</v>
      </c>
      <c r="W38" s="17">
        <f t="shared" si="0"/>
        <v>24</v>
      </c>
      <c r="X38" s="17">
        <f t="shared" si="1"/>
        <v>30</v>
      </c>
      <c r="Y38" s="53"/>
      <c r="Z38" s="53"/>
    </row>
    <row r="39" spans="1:26" ht="24" customHeight="1">
      <c r="A39" s="35">
        <v>29</v>
      </c>
      <c r="B39" s="36">
        <v>2405</v>
      </c>
      <c r="C39" s="37" t="s">
        <v>190</v>
      </c>
      <c r="D39" s="56">
        <v>560</v>
      </c>
      <c r="E39" s="56">
        <v>17</v>
      </c>
      <c r="F39" s="57">
        <v>5</v>
      </c>
      <c r="G39" s="117" t="s">
        <v>388</v>
      </c>
      <c r="H39" s="38">
        <v>1</v>
      </c>
      <c r="I39" s="38">
        <v>1</v>
      </c>
      <c r="J39" s="39">
        <v>37.5</v>
      </c>
      <c r="K39" s="115">
        <v>1</v>
      </c>
      <c r="L39" s="40"/>
      <c r="M39" s="41">
        <v>1</v>
      </c>
      <c r="N39" s="38">
        <v>1</v>
      </c>
      <c r="O39" s="38"/>
      <c r="P39" s="39">
        <v>1</v>
      </c>
      <c r="Q39" s="92" t="s">
        <v>22</v>
      </c>
      <c r="R39" s="99" t="s">
        <v>193</v>
      </c>
      <c r="S39" s="70" t="s">
        <v>191</v>
      </c>
      <c r="T39" s="67" t="s">
        <v>194</v>
      </c>
      <c r="U39" s="105" t="s">
        <v>192</v>
      </c>
      <c r="V39" s="18" t="s">
        <v>195</v>
      </c>
      <c r="W39" s="17">
        <f t="shared" si="0"/>
        <v>41.5</v>
      </c>
      <c r="X39" s="17">
        <f t="shared" si="1"/>
        <v>43.5</v>
      </c>
      <c r="Y39" s="53"/>
      <c r="Z39" s="53"/>
    </row>
    <row r="40" spans="1:26" ht="24" customHeight="1">
      <c r="A40" s="35">
        <v>30</v>
      </c>
      <c r="B40" s="36">
        <v>2406</v>
      </c>
      <c r="C40" s="37" t="s">
        <v>196</v>
      </c>
      <c r="D40" s="56">
        <v>359</v>
      </c>
      <c r="E40" s="56">
        <v>11</v>
      </c>
      <c r="F40" s="57">
        <v>7</v>
      </c>
      <c r="G40" s="117" t="s">
        <v>409</v>
      </c>
      <c r="H40" s="38">
        <v>1</v>
      </c>
      <c r="I40" s="38">
        <v>1</v>
      </c>
      <c r="J40" s="39">
        <v>28</v>
      </c>
      <c r="K40" s="40">
        <v>1</v>
      </c>
      <c r="L40" s="40"/>
      <c r="M40" s="41">
        <v>1</v>
      </c>
      <c r="N40" s="38">
        <v>1</v>
      </c>
      <c r="O40" s="38"/>
      <c r="P40" s="38">
        <v>1</v>
      </c>
      <c r="Q40" s="92" t="s">
        <v>22</v>
      </c>
      <c r="R40" s="99" t="s">
        <v>199</v>
      </c>
      <c r="S40" s="70" t="s">
        <v>197</v>
      </c>
      <c r="T40" s="67" t="s">
        <v>200</v>
      </c>
      <c r="U40" s="105" t="s">
        <v>198</v>
      </c>
      <c r="V40" s="18" t="s">
        <v>201</v>
      </c>
      <c r="W40" s="17">
        <f t="shared" si="0"/>
        <v>32</v>
      </c>
      <c r="X40" s="17">
        <f t="shared" si="1"/>
        <v>34</v>
      </c>
      <c r="Y40" s="53"/>
      <c r="Z40" s="53"/>
    </row>
    <row r="41" spans="1:26" ht="24" customHeight="1">
      <c r="A41" s="35">
        <v>31</v>
      </c>
      <c r="B41" s="36">
        <v>2501</v>
      </c>
      <c r="C41" s="46" t="s">
        <v>202</v>
      </c>
      <c r="D41" s="56">
        <v>598</v>
      </c>
      <c r="E41" s="56">
        <v>18</v>
      </c>
      <c r="F41" s="57">
        <v>3</v>
      </c>
      <c r="G41" s="117" t="s">
        <v>389</v>
      </c>
      <c r="H41" s="38">
        <v>1</v>
      </c>
      <c r="I41" s="38">
        <v>1</v>
      </c>
      <c r="J41" s="39">
        <v>34</v>
      </c>
      <c r="K41" s="115">
        <v>1</v>
      </c>
      <c r="L41" s="40"/>
      <c r="M41" s="41">
        <v>1</v>
      </c>
      <c r="N41" s="38">
        <v>1</v>
      </c>
      <c r="O41" s="38"/>
      <c r="P41" s="38">
        <v>1</v>
      </c>
      <c r="Q41" s="92" t="s">
        <v>203</v>
      </c>
      <c r="R41" s="99" t="s">
        <v>206</v>
      </c>
      <c r="S41" s="70" t="s">
        <v>204</v>
      </c>
      <c r="T41" s="67" t="s">
        <v>207</v>
      </c>
      <c r="U41" s="105" t="s">
        <v>205</v>
      </c>
      <c r="V41" s="18" t="s">
        <v>208</v>
      </c>
      <c r="W41" s="17">
        <f t="shared" si="0"/>
        <v>38</v>
      </c>
      <c r="X41" s="17">
        <f t="shared" si="1"/>
        <v>40</v>
      </c>
      <c r="Y41" s="53"/>
      <c r="Z41" s="53"/>
    </row>
    <row r="42" spans="1:26" ht="24" customHeight="1">
      <c r="A42" s="35">
        <v>32</v>
      </c>
      <c r="B42" s="36">
        <v>2502</v>
      </c>
      <c r="C42" s="46" t="s">
        <v>209</v>
      </c>
      <c r="D42" s="56">
        <v>600</v>
      </c>
      <c r="E42" s="56">
        <v>18</v>
      </c>
      <c r="F42" s="56">
        <v>4</v>
      </c>
      <c r="G42" s="117" t="s">
        <v>410</v>
      </c>
      <c r="H42" s="38">
        <v>1</v>
      </c>
      <c r="I42" s="38">
        <v>1</v>
      </c>
      <c r="J42" s="39">
        <v>36</v>
      </c>
      <c r="K42" s="40">
        <v>1</v>
      </c>
      <c r="L42" s="40"/>
      <c r="M42" s="41">
        <v>1</v>
      </c>
      <c r="N42" s="38">
        <v>1</v>
      </c>
      <c r="O42" s="38"/>
      <c r="P42" s="39">
        <v>1</v>
      </c>
      <c r="Q42" s="92" t="s">
        <v>203</v>
      </c>
      <c r="R42" s="99" t="s">
        <v>212</v>
      </c>
      <c r="S42" s="70" t="s">
        <v>210</v>
      </c>
      <c r="T42" s="67" t="s">
        <v>213</v>
      </c>
      <c r="U42" s="105" t="s">
        <v>211</v>
      </c>
      <c r="V42" s="18" t="s">
        <v>214</v>
      </c>
      <c r="W42" s="17">
        <f t="shared" si="0"/>
        <v>40</v>
      </c>
      <c r="X42" s="17">
        <f t="shared" si="1"/>
        <v>42</v>
      </c>
      <c r="Y42" s="53"/>
      <c r="Z42" s="53"/>
    </row>
    <row r="43" spans="1:26" ht="24" customHeight="1">
      <c r="A43" s="35">
        <v>33</v>
      </c>
      <c r="B43" s="36">
        <v>2503</v>
      </c>
      <c r="C43" s="37" t="s">
        <v>215</v>
      </c>
      <c r="D43" s="56">
        <v>336</v>
      </c>
      <c r="E43" s="56">
        <v>11</v>
      </c>
      <c r="F43" s="57">
        <v>2</v>
      </c>
      <c r="G43" s="118" t="s">
        <v>411</v>
      </c>
      <c r="H43" s="38">
        <v>1</v>
      </c>
      <c r="I43" s="38">
        <v>1</v>
      </c>
      <c r="J43" s="39">
        <v>20</v>
      </c>
      <c r="K43" s="115">
        <v>1</v>
      </c>
      <c r="L43" s="40">
        <v>1</v>
      </c>
      <c r="M43" s="41">
        <v>1</v>
      </c>
      <c r="N43" s="38">
        <v>1</v>
      </c>
      <c r="O43" s="38"/>
      <c r="P43" s="38">
        <v>1</v>
      </c>
      <c r="Q43" s="92" t="s">
        <v>203</v>
      </c>
      <c r="R43" s="99" t="s">
        <v>218</v>
      </c>
      <c r="S43" s="70" t="s">
        <v>216</v>
      </c>
      <c r="T43" s="67" t="s">
        <v>219</v>
      </c>
      <c r="U43" s="105" t="s">
        <v>217</v>
      </c>
      <c r="V43" s="18" t="s">
        <v>220</v>
      </c>
      <c r="W43" s="17">
        <f t="shared" ref="W43:W67" si="2">SUM(H43:M43)</f>
        <v>25</v>
      </c>
      <c r="X43" s="17">
        <f t="shared" si="1"/>
        <v>27</v>
      </c>
      <c r="Y43" s="53"/>
      <c r="Z43" s="53"/>
    </row>
    <row r="44" spans="1:26" ht="24" customHeight="1">
      <c r="A44" s="35">
        <v>34</v>
      </c>
      <c r="B44" s="36">
        <v>2504</v>
      </c>
      <c r="C44" s="37" t="s">
        <v>221</v>
      </c>
      <c r="D44" s="56">
        <v>77</v>
      </c>
      <c r="E44" s="57">
        <v>3</v>
      </c>
      <c r="F44" s="57">
        <v>1</v>
      </c>
      <c r="G44" s="118" t="s">
        <v>371</v>
      </c>
      <c r="H44" s="38">
        <v>1</v>
      </c>
      <c r="I44" s="38">
        <v>1</v>
      </c>
      <c r="J44" s="39">
        <v>7.5</v>
      </c>
      <c r="K44" s="40">
        <v>1</v>
      </c>
      <c r="L44" s="40"/>
      <c r="M44" s="41">
        <v>1</v>
      </c>
      <c r="N44" s="38">
        <v>1</v>
      </c>
      <c r="O44" s="38"/>
      <c r="P44" s="38">
        <v>1</v>
      </c>
      <c r="Q44" s="92" t="s">
        <v>203</v>
      </c>
      <c r="R44" s="99" t="s">
        <v>224</v>
      </c>
      <c r="S44" s="70" t="s">
        <v>222</v>
      </c>
      <c r="T44" s="67" t="s">
        <v>225</v>
      </c>
      <c r="U44" s="105" t="s">
        <v>223</v>
      </c>
      <c r="V44" s="18" t="s">
        <v>226</v>
      </c>
      <c r="W44" s="17">
        <f t="shared" si="2"/>
        <v>11.5</v>
      </c>
      <c r="X44" s="17">
        <f t="shared" ref="X44:X67" si="3">SUM(H44:P44)</f>
        <v>13.5</v>
      </c>
      <c r="Y44" s="53"/>
      <c r="Z44" s="53"/>
    </row>
    <row r="45" spans="1:26" ht="24" customHeight="1">
      <c r="A45" s="35">
        <v>35</v>
      </c>
      <c r="B45" s="36">
        <v>2505</v>
      </c>
      <c r="C45" s="37" t="s">
        <v>227</v>
      </c>
      <c r="D45" s="56">
        <v>120</v>
      </c>
      <c r="E45" s="57">
        <v>4</v>
      </c>
      <c r="F45" s="57">
        <v>1</v>
      </c>
      <c r="G45" s="118" t="s">
        <v>412</v>
      </c>
      <c r="H45" s="38">
        <v>1</v>
      </c>
      <c r="I45" s="38">
        <v>1</v>
      </c>
      <c r="J45" s="39">
        <v>8</v>
      </c>
      <c r="K45" s="115">
        <v>1</v>
      </c>
      <c r="L45" s="40"/>
      <c r="M45" s="41">
        <v>1</v>
      </c>
      <c r="N45" s="38">
        <v>1</v>
      </c>
      <c r="O45" s="38"/>
      <c r="P45" s="39">
        <v>1</v>
      </c>
      <c r="Q45" s="92" t="s">
        <v>203</v>
      </c>
      <c r="R45" s="99" t="s">
        <v>230</v>
      </c>
      <c r="S45" s="70" t="s">
        <v>228</v>
      </c>
      <c r="T45" s="67" t="s">
        <v>231</v>
      </c>
      <c r="U45" s="105" t="s">
        <v>229</v>
      </c>
      <c r="V45" s="18" t="s">
        <v>232</v>
      </c>
      <c r="W45" s="17">
        <f t="shared" si="2"/>
        <v>12</v>
      </c>
      <c r="X45" s="17">
        <f t="shared" si="3"/>
        <v>14</v>
      </c>
      <c r="Y45" s="53"/>
      <c r="Z45" s="53"/>
    </row>
    <row r="46" spans="1:26" ht="24" customHeight="1">
      <c r="A46" s="35">
        <v>36</v>
      </c>
      <c r="B46" s="36">
        <v>2506</v>
      </c>
      <c r="C46" s="37" t="s">
        <v>233</v>
      </c>
      <c r="D46" s="56">
        <v>204</v>
      </c>
      <c r="E46" s="57">
        <v>6</v>
      </c>
      <c r="F46" s="57">
        <v>2</v>
      </c>
      <c r="G46" s="118" t="s">
        <v>413</v>
      </c>
      <c r="H46" s="38">
        <v>1</v>
      </c>
      <c r="I46" s="38">
        <v>1</v>
      </c>
      <c r="J46" s="39">
        <v>13.5</v>
      </c>
      <c r="K46" s="40">
        <v>1</v>
      </c>
      <c r="L46" s="40"/>
      <c r="M46" s="41">
        <v>1</v>
      </c>
      <c r="N46" s="38">
        <v>1</v>
      </c>
      <c r="O46" s="38"/>
      <c r="P46" s="39">
        <v>1</v>
      </c>
      <c r="Q46" s="92" t="s">
        <v>203</v>
      </c>
      <c r="R46" s="99" t="s">
        <v>236</v>
      </c>
      <c r="S46" s="70" t="s">
        <v>234</v>
      </c>
      <c r="T46" s="67" t="s">
        <v>237</v>
      </c>
      <c r="U46" s="105" t="s">
        <v>235</v>
      </c>
      <c r="V46" s="18" t="s">
        <v>238</v>
      </c>
      <c r="W46" s="17">
        <f t="shared" si="2"/>
        <v>17.5</v>
      </c>
      <c r="X46" s="17">
        <f t="shared" si="3"/>
        <v>19.5</v>
      </c>
      <c r="Y46" s="53"/>
      <c r="Z46" s="53"/>
    </row>
    <row r="47" spans="1:26" ht="24" customHeight="1">
      <c r="A47" s="35">
        <v>37</v>
      </c>
      <c r="B47" s="36">
        <v>2601</v>
      </c>
      <c r="C47" s="37" t="s">
        <v>239</v>
      </c>
      <c r="D47" s="56">
        <v>111</v>
      </c>
      <c r="E47" s="57">
        <v>3</v>
      </c>
      <c r="F47" s="57">
        <v>1</v>
      </c>
      <c r="G47" s="118" t="s">
        <v>414</v>
      </c>
      <c r="H47" s="38">
        <v>1</v>
      </c>
      <c r="I47" s="38">
        <v>1</v>
      </c>
      <c r="J47" s="39">
        <v>7</v>
      </c>
      <c r="K47" s="115">
        <v>1</v>
      </c>
      <c r="L47" s="40"/>
      <c r="M47" s="41">
        <v>1</v>
      </c>
      <c r="N47" s="38">
        <v>1</v>
      </c>
      <c r="O47" s="38"/>
      <c r="P47" s="38">
        <v>1</v>
      </c>
      <c r="Q47" s="92" t="s">
        <v>22</v>
      </c>
      <c r="R47" s="99" t="s">
        <v>242</v>
      </c>
      <c r="S47" s="70" t="s">
        <v>240</v>
      </c>
      <c r="T47" s="67" t="s">
        <v>243</v>
      </c>
      <c r="U47" s="105" t="s">
        <v>241</v>
      </c>
      <c r="V47" s="18" t="s">
        <v>244</v>
      </c>
      <c r="W47" s="17">
        <f t="shared" si="2"/>
        <v>11</v>
      </c>
      <c r="X47" s="17">
        <f t="shared" si="3"/>
        <v>13</v>
      </c>
      <c r="Y47" s="53"/>
      <c r="Z47" s="53"/>
    </row>
    <row r="48" spans="1:26" ht="24" customHeight="1">
      <c r="A48" s="35">
        <v>38</v>
      </c>
      <c r="B48" s="36">
        <v>2602</v>
      </c>
      <c r="C48" s="46" t="s">
        <v>245</v>
      </c>
      <c r="D48" s="56">
        <v>307</v>
      </c>
      <c r="E48" s="57">
        <v>9</v>
      </c>
      <c r="F48" s="57">
        <v>4</v>
      </c>
      <c r="G48" s="118" t="s">
        <v>415</v>
      </c>
      <c r="H48" s="38">
        <v>1</v>
      </c>
      <c r="I48" s="38">
        <v>1</v>
      </c>
      <c r="J48" s="39">
        <v>20</v>
      </c>
      <c r="K48" s="40">
        <v>1</v>
      </c>
      <c r="L48" s="40"/>
      <c r="M48" s="41">
        <v>2</v>
      </c>
      <c r="N48" s="38">
        <v>1</v>
      </c>
      <c r="O48" s="38"/>
      <c r="P48" s="38">
        <v>1</v>
      </c>
      <c r="Q48" s="92" t="s">
        <v>22</v>
      </c>
      <c r="R48" s="99" t="s">
        <v>248</v>
      </c>
      <c r="S48" s="70" t="s">
        <v>246</v>
      </c>
      <c r="T48" s="67" t="s">
        <v>249</v>
      </c>
      <c r="U48" s="105" t="s">
        <v>247</v>
      </c>
      <c r="V48" s="18" t="s">
        <v>250</v>
      </c>
      <c r="W48" s="17">
        <f t="shared" si="2"/>
        <v>25</v>
      </c>
      <c r="X48" s="17">
        <f t="shared" si="3"/>
        <v>27</v>
      </c>
      <c r="Y48" s="53"/>
      <c r="Z48" s="53"/>
    </row>
    <row r="49" spans="1:26" ht="24" customHeight="1">
      <c r="A49" s="35">
        <v>39</v>
      </c>
      <c r="B49" s="36">
        <v>2603</v>
      </c>
      <c r="C49" s="37" t="s">
        <v>251</v>
      </c>
      <c r="D49" s="56">
        <v>54</v>
      </c>
      <c r="E49" s="57">
        <v>3</v>
      </c>
      <c r="F49" s="57">
        <v>0</v>
      </c>
      <c r="G49" s="118" t="s">
        <v>416</v>
      </c>
      <c r="H49" s="38">
        <v>1</v>
      </c>
      <c r="I49" s="38">
        <v>1</v>
      </c>
      <c r="J49" s="39">
        <v>6</v>
      </c>
      <c r="K49" s="115">
        <v>1</v>
      </c>
      <c r="L49" s="40"/>
      <c r="M49" s="41">
        <v>1</v>
      </c>
      <c r="N49" s="38">
        <v>1</v>
      </c>
      <c r="O49" s="38"/>
      <c r="P49" s="38">
        <v>1</v>
      </c>
      <c r="Q49" s="92" t="s">
        <v>22</v>
      </c>
      <c r="R49" s="99" t="s">
        <v>254</v>
      </c>
      <c r="S49" s="70" t="s">
        <v>252</v>
      </c>
      <c r="T49" s="67" t="s">
        <v>255</v>
      </c>
      <c r="U49" s="105" t="s">
        <v>253</v>
      </c>
      <c r="V49" s="18" t="s">
        <v>256</v>
      </c>
      <c r="W49" s="17">
        <f t="shared" si="2"/>
        <v>10</v>
      </c>
      <c r="X49" s="17">
        <f t="shared" si="3"/>
        <v>12</v>
      </c>
      <c r="Y49" s="53"/>
      <c r="Z49" s="53"/>
    </row>
    <row r="50" spans="1:26" ht="24" customHeight="1">
      <c r="A50" s="35">
        <v>40</v>
      </c>
      <c r="B50" s="36">
        <v>2604</v>
      </c>
      <c r="C50" s="37" t="s">
        <v>257</v>
      </c>
      <c r="D50" s="56">
        <v>358</v>
      </c>
      <c r="E50" s="57">
        <v>11</v>
      </c>
      <c r="F50" s="57">
        <v>3</v>
      </c>
      <c r="G50" s="118" t="s">
        <v>417</v>
      </c>
      <c r="H50" s="38">
        <v>1</v>
      </c>
      <c r="I50" s="38">
        <v>1</v>
      </c>
      <c r="J50" s="39">
        <v>23</v>
      </c>
      <c r="K50" s="40">
        <v>1</v>
      </c>
      <c r="L50" s="40"/>
      <c r="M50" s="41">
        <v>1</v>
      </c>
      <c r="N50" s="38">
        <v>1</v>
      </c>
      <c r="O50" s="38"/>
      <c r="P50" s="38">
        <v>1</v>
      </c>
      <c r="Q50" s="92" t="s">
        <v>22</v>
      </c>
      <c r="R50" s="99" t="s">
        <v>260</v>
      </c>
      <c r="S50" s="70" t="s">
        <v>258</v>
      </c>
      <c r="T50" s="67" t="s">
        <v>261</v>
      </c>
      <c r="U50" s="105" t="s">
        <v>259</v>
      </c>
      <c r="V50" s="18" t="s">
        <v>262</v>
      </c>
      <c r="W50" s="17">
        <f t="shared" si="2"/>
        <v>27</v>
      </c>
      <c r="X50" s="17">
        <f t="shared" si="3"/>
        <v>29</v>
      </c>
      <c r="Y50" s="53"/>
      <c r="Z50" s="53"/>
    </row>
    <row r="51" spans="1:26" ht="24" customHeight="1">
      <c r="A51" s="35">
        <v>41</v>
      </c>
      <c r="B51" s="36">
        <v>2605</v>
      </c>
      <c r="C51" s="37" t="s">
        <v>263</v>
      </c>
      <c r="D51" s="56">
        <v>115</v>
      </c>
      <c r="E51" s="57">
        <v>3</v>
      </c>
      <c r="F51" s="57">
        <v>2</v>
      </c>
      <c r="G51" s="118" t="s">
        <v>418</v>
      </c>
      <c r="H51" s="38">
        <v>1</v>
      </c>
      <c r="I51" s="38">
        <v>1</v>
      </c>
      <c r="J51" s="39">
        <v>10</v>
      </c>
      <c r="K51" s="115">
        <v>1</v>
      </c>
      <c r="L51" s="40"/>
      <c r="M51" s="41">
        <v>1</v>
      </c>
      <c r="N51" s="38">
        <v>1</v>
      </c>
      <c r="O51" s="38"/>
      <c r="P51" s="38">
        <v>1</v>
      </c>
      <c r="Q51" s="92" t="s">
        <v>22</v>
      </c>
      <c r="R51" s="99" t="s">
        <v>266</v>
      </c>
      <c r="S51" s="70" t="s">
        <v>264</v>
      </c>
      <c r="T51" s="67" t="s">
        <v>267</v>
      </c>
      <c r="U51" s="105" t="s">
        <v>265</v>
      </c>
      <c r="V51" s="18" t="s">
        <v>268</v>
      </c>
      <c r="W51" s="17">
        <f t="shared" si="2"/>
        <v>14</v>
      </c>
      <c r="X51" s="17">
        <f t="shared" si="3"/>
        <v>16</v>
      </c>
      <c r="Y51" s="53"/>
      <c r="Z51" s="53"/>
    </row>
    <row r="52" spans="1:26" ht="24" customHeight="1">
      <c r="A52" s="35">
        <v>42</v>
      </c>
      <c r="B52" s="36">
        <v>2606</v>
      </c>
      <c r="C52" s="37" t="s">
        <v>269</v>
      </c>
      <c r="D52" s="56">
        <v>79</v>
      </c>
      <c r="E52" s="57">
        <v>3</v>
      </c>
      <c r="F52" s="57">
        <v>2</v>
      </c>
      <c r="G52" s="118" t="s">
        <v>419</v>
      </c>
      <c r="H52" s="38">
        <v>1</v>
      </c>
      <c r="I52" s="38">
        <v>1</v>
      </c>
      <c r="J52" s="39">
        <v>8</v>
      </c>
      <c r="K52" s="40">
        <v>1</v>
      </c>
      <c r="L52" s="40"/>
      <c r="M52" s="41">
        <v>1</v>
      </c>
      <c r="N52" s="38">
        <v>1</v>
      </c>
      <c r="O52" s="38"/>
      <c r="P52" s="38">
        <v>1</v>
      </c>
      <c r="Q52" s="92" t="s">
        <v>22</v>
      </c>
      <c r="R52" s="99" t="s">
        <v>272</v>
      </c>
      <c r="S52" s="70" t="s">
        <v>270</v>
      </c>
      <c r="T52" s="67" t="s">
        <v>273</v>
      </c>
      <c r="U52" s="105" t="s">
        <v>271</v>
      </c>
      <c r="V52" s="18" t="s">
        <v>274</v>
      </c>
      <c r="W52" s="17">
        <f t="shared" si="2"/>
        <v>12</v>
      </c>
      <c r="X52" s="17">
        <f t="shared" si="3"/>
        <v>14</v>
      </c>
      <c r="Y52" s="53"/>
      <c r="Z52" s="53"/>
    </row>
    <row r="53" spans="1:26" ht="24" customHeight="1">
      <c r="A53" s="35">
        <v>43</v>
      </c>
      <c r="B53" s="36">
        <v>2701</v>
      </c>
      <c r="C53" s="37" t="s">
        <v>275</v>
      </c>
      <c r="D53" s="56">
        <v>719</v>
      </c>
      <c r="E53" s="56">
        <v>22</v>
      </c>
      <c r="F53" s="57">
        <v>4</v>
      </c>
      <c r="G53" s="118" t="s">
        <v>420</v>
      </c>
      <c r="H53" s="38">
        <v>1</v>
      </c>
      <c r="I53" s="38">
        <v>1</v>
      </c>
      <c r="J53" s="39">
        <v>45</v>
      </c>
      <c r="K53" s="115">
        <v>2</v>
      </c>
      <c r="L53" s="40"/>
      <c r="M53" s="41">
        <v>2</v>
      </c>
      <c r="N53" s="38">
        <v>1</v>
      </c>
      <c r="O53" s="38"/>
      <c r="P53" s="38">
        <v>1</v>
      </c>
      <c r="Q53" s="92" t="s">
        <v>22</v>
      </c>
      <c r="R53" s="99" t="s">
        <v>278</v>
      </c>
      <c r="S53" s="70" t="s">
        <v>276</v>
      </c>
      <c r="T53" s="67" t="s">
        <v>279</v>
      </c>
      <c r="U53" s="105" t="s">
        <v>277</v>
      </c>
      <c r="V53" s="18" t="s">
        <v>280</v>
      </c>
      <c r="W53" s="17">
        <f t="shared" si="2"/>
        <v>51</v>
      </c>
      <c r="X53" s="17">
        <f t="shared" si="3"/>
        <v>53</v>
      </c>
      <c r="Y53" s="53"/>
      <c r="Z53" s="53"/>
    </row>
    <row r="54" spans="1:26" ht="24" customHeight="1">
      <c r="A54" s="74">
        <v>44</v>
      </c>
      <c r="B54" s="75">
        <v>2702</v>
      </c>
      <c r="C54" s="76" t="s">
        <v>281</v>
      </c>
      <c r="D54" s="77">
        <v>797</v>
      </c>
      <c r="E54" s="77">
        <v>22</v>
      </c>
      <c r="F54" s="78">
        <v>7</v>
      </c>
      <c r="G54" s="143" t="s">
        <v>421</v>
      </c>
      <c r="H54" s="142">
        <v>1</v>
      </c>
      <c r="I54" s="38">
        <v>2</v>
      </c>
      <c r="J54" s="39">
        <v>46</v>
      </c>
      <c r="K54" s="40">
        <v>2</v>
      </c>
      <c r="L54" s="40"/>
      <c r="M54" s="41">
        <v>2</v>
      </c>
      <c r="N54" s="38">
        <v>1</v>
      </c>
      <c r="O54" s="38"/>
      <c r="P54" s="41">
        <v>1</v>
      </c>
      <c r="Q54" s="93" t="s">
        <v>22</v>
      </c>
      <c r="R54" s="100" t="s">
        <v>284</v>
      </c>
      <c r="S54" s="79" t="s">
        <v>282</v>
      </c>
      <c r="T54" s="80" t="s">
        <v>285</v>
      </c>
      <c r="U54" s="106" t="s">
        <v>283</v>
      </c>
      <c r="V54" s="81" t="s">
        <v>286</v>
      </c>
      <c r="W54" s="54">
        <f t="shared" si="2"/>
        <v>53</v>
      </c>
      <c r="X54" s="54">
        <f t="shared" si="3"/>
        <v>55</v>
      </c>
      <c r="Y54" s="53"/>
      <c r="Z54" s="53"/>
    </row>
    <row r="55" spans="1:26" ht="24" customHeight="1">
      <c r="A55" s="74">
        <v>45</v>
      </c>
      <c r="B55" s="75"/>
      <c r="C55" s="75" t="s">
        <v>287</v>
      </c>
      <c r="D55" s="77">
        <v>8</v>
      </c>
      <c r="E55" s="78">
        <v>2</v>
      </c>
      <c r="F55" s="78"/>
      <c r="G55" s="143"/>
      <c r="H55" s="142"/>
      <c r="I55" s="38">
        <v>1</v>
      </c>
      <c r="J55" s="39">
        <v>3</v>
      </c>
      <c r="K55" s="115"/>
      <c r="L55" s="40"/>
      <c r="M55" s="41">
        <v>1</v>
      </c>
      <c r="N55" s="38"/>
      <c r="O55" s="41"/>
      <c r="P55" s="41"/>
      <c r="Q55" s="93" t="s">
        <v>22</v>
      </c>
      <c r="R55" s="100" t="s">
        <v>290</v>
      </c>
      <c r="S55" s="79" t="s">
        <v>288</v>
      </c>
      <c r="T55" s="80" t="s">
        <v>291</v>
      </c>
      <c r="U55" s="106" t="s">
        <v>289</v>
      </c>
      <c r="V55" s="81" t="s">
        <v>292</v>
      </c>
      <c r="W55" s="17">
        <f t="shared" si="2"/>
        <v>5</v>
      </c>
      <c r="X55" s="17">
        <f t="shared" si="3"/>
        <v>5</v>
      </c>
      <c r="Y55" s="53"/>
      <c r="Z55" s="53"/>
    </row>
    <row r="56" spans="1:26" ht="24" customHeight="1">
      <c r="A56" s="74">
        <v>46</v>
      </c>
      <c r="B56" s="75">
        <v>2703</v>
      </c>
      <c r="C56" s="76" t="s">
        <v>293</v>
      </c>
      <c r="D56" s="77">
        <v>147</v>
      </c>
      <c r="E56" s="78">
        <v>5</v>
      </c>
      <c r="F56" s="78">
        <v>1</v>
      </c>
      <c r="G56" s="118" t="s">
        <v>422</v>
      </c>
      <c r="H56" s="103">
        <v>1</v>
      </c>
      <c r="I56" s="38">
        <v>1</v>
      </c>
      <c r="J56" s="39">
        <v>10</v>
      </c>
      <c r="K56" s="40">
        <v>1</v>
      </c>
      <c r="L56" s="40"/>
      <c r="M56" s="41">
        <v>1</v>
      </c>
      <c r="N56" s="38">
        <v>1</v>
      </c>
      <c r="O56" s="82"/>
      <c r="P56" s="41">
        <v>1</v>
      </c>
      <c r="Q56" s="93" t="s">
        <v>22</v>
      </c>
      <c r="R56" s="100" t="s">
        <v>296</v>
      </c>
      <c r="S56" s="79" t="s">
        <v>294</v>
      </c>
      <c r="T56" s="80" t="s">
        <v>297</v>
      </c>
      <c r="U56" s="106" t="s">
        <v>295</v>
      </c>
      <c r="V56" s="81" t="s">
        <v>298</v>
      </c>
      <c r="W56" s="17">
        <f t="shared" si="2"/>
        <v>14</v>
      </c>
      <c r="X56" s="17">
        <f t="shared" si="3"/>
        <v>16</v>
      </c>
      <c r="Y56" s="53"/>
      <c r="Z56" s="53"/>
    </row>
    <row r="57" spans="1:26" ht="24" customHeight="1">
      <c r="A57" s="74">
        <v>47</v>
      </c>
      <c r="B57" s="75">
        <v>2704</v>
      </c>
      <c r="C57" s="83" t="s">
        <v>299</v>
      </c>
      <c r="D57" s="77">
        <v>35</v>
      </c>
      <c r="E57" s="78">
        <v>3</v>
      </c>
      <c r="F57" s="77">
        <v>1</v>
      </c>
      <c r="G57" s="118" t="s">
        <v>423</v>
      </c>
      <c r="H57" s="103">
        <v>1</v>
      </c>
      <c r="I57" s="38">
        <v>1</v>
      </c>
      <c r="J57" s="39">
        <v>7</v>
      </c>
      <c r="K57" s="115">
        <v>1</v>
      </c>
      <c r="L57" s="40"/>
      <c r="M57" s="41">
        <v>1</v>
      </c>
      <c r="N57" s="38">
        <v>1</v>
      </c>
      <c r="O57" s="82"/>
      <c r="P57" s="40">
        <v>1</v>
      </c>
      <c r="Q57" s="93" t="s">
        <v>22</v>
      </c>
      <c r="R57" s="100" t="s">
        <v>302</v>
      </c>
      <c r="S57" s="79" t="s">
        <v>300</v>
      </c>
      <c r="T57" s="80" t="s">
        <v>303</v>
      </c>
      <c r="U57" s="106" t="s">
        <v>301</v>
      </c>
      <c r="V57" s="81" t="s">
        <v>304</v>
      </c>
      <c r="W57" s="17">
        <f t="shared" si="2"/>
        <v>11</v>
      </c>
      <c r="X57" s="17">
        <f t="shared" si="3"/>
        <v>13</v>
      </c>
      <c r="Y57" s="53"/>
      <c r="Z57" s="53"/>
    </row>
    <row r="58" spans="1:26" ht="24" customHeight="1">
      <c r="A58" s="74">
        <v>48</v>
      </c>
      <c r="B58" s="75">
        <v>2705</v>
      </c>
      <c r="C58" s="76" t="s">
        <v>305</v>
      </c>
      <c r="D58" s="84">
        <v>771</v>
      </c>
      <c r="E58" s="77">
        <v>23</v>
      </c>
      <c r="F58" s="78">
        <v>5</v>
      </c>
      <c r="G58" s="118" t="s">
        <v>368</v>
      </c>
      <c r="H58" s="115">
        <v>1</v>
      </c>
      <c r="I58" s="38">
        <v>2</v>
      </c>
      <c r="J58" s="39">
        <v>45</v>
      </c>
      <c r="K58" s="40">
        <v>2</v>
      </c>
      <c r="L58" s="40"/>
      <c r="M58" s="41">
        <v>2</v>
      </c>
      <c r="N58" s="38">
        <v>1</v>
      </c>
      <c r="O58" s="82"/>
      <c r="P58" s="41">
        <v>2</v>
      </c>
      <c r="Q58" s="93" t="s">
        <v>22</v>
      </c>
      <c r="R58" s="100" t="s">
        <v>308</v>
      </c>
      <c r="S58" s="79" t="s">
        <v>306</v>
      </c>
      <c r="T58" s="80" t="s">
        <v>309</v>
      </c>
      <c r="U58" s="106" t="s">
        <v>307</v>
      </c>
      <c r="V58" s="81" t="s">
        <v>310</v>
      </c>
      <c r="W58" s="54">
        <f t="shared" si="2"/>
        <v>52</v>
      </c>
      <c r="X58" s="54">
        <f t="shared" si="3"/>
        <v>55</v>
      </c>
      <c r="Y58" s="53"/>
      <c r="Z58" s="53"/>
    </row>
    <row r="59" spans="1:26" ht="24" customHeight="1">
      <c r="A59" s="35">
        <v>49</v>
      </c>
      <c r="B59" s="36">
        <v>2706</v>
      </c>
      <c r="C59" s="37" t="s">
        <v>311</v>
      </c>
      <c r="D59" s="56">
        <v>605</v>
      </c>
      <c r="E59" s="56">
        <v>19</v>
      </c>
      <c r="F59" s="57">
        <v>4</v>
      </c>
      <c r="G59" s="118" t="s">
        <v>373</v>
      </c>
      <c r="H59" s="115">
        <v>1</v>
      </c>
      <c r="I59" s="38">
        <v>1</v>
      </c>
      <c r="J59" s="39">
        <v>39</v>
      </c>
      <c r="K59" s="115">
        <v>1</v>
      </c>
      <c r="L59" s="40"/>
      <c r="M59" s="43">
        <v>1</v>
      </c>
      <c r="N59" s="38">
        <v>1</v>
      </c>
      <c r="O59" s="82"/>
      <c r="P59" s="38">
        <v>1</v>
      </c>
      <c r="Q59" s="92" t="s">
        <v>22</v>
      </c>
      <c r="R59" s="99" t="s">
        <v>314</v>
      </c>
      <c r="S59" s="70" t="s">
        <v>312</v>
      </c>
      <c r="T59" s="67" t="s">
        <v>315</v>
      </c>
      <c r="U59" s="105" t="s">
        <v>313</v>
      </c>
      <c r="V59" s="18" t="s">
        <v>316</v>
      </c>
      <c r="W59" s="17">
        <f t="shared" si="2"/>
        <v>43</v>
      </c>
      <c r="X59" s="17">
        <f t="shared" si="3"/>
        <v>45</v>
      </c>
      <c r="Y59" s="53"/>
      <c r="Z59" s="53"/>
    </row>
    <row r="60" spans="1:26" ht="24" customHeight="1">
      <c r="A60" s="35">
        <v>50</v>
      </c>
      <c r="B60" s="36">
        <v>2707</v>
      </c>
      <c r="C60" s="37" t="s">
        <v>317</v>
      </c>
      <c r="D60" s="56">
        <v>302</v>
      </c>
      <c r="E60" s="56">
        <v>10</v>
      </c>
      <c r="F60" s="57">
        <v>2</v>
      </c>
      <c r="G60" s="118" t="s">
        <v>424</v>
      </c>
      <c r="H60" s="115">
        <v>1</v>
      </c>
      <c r="I60" s="38">
        <v>1</v>
      </c>
      <c r="J60" s="39">
        <v>21.5</v>
      </c>
      <c r="K60" s="40">
        <v>1</v>
      </c>
      <c r="L60" s="40"/>
      <c r="M60" s="41">
        <v>1</v>
      </c>
      <c r="N60" s="38">
        <v>1</v>
      </c>
      <c r="O60" s="82"/>
      <c r="P60" s="38">
        <v>1</v>
      </c>
      <c r="Q60" s="92" t="s">
        <v>22</v>
      </c>
      <c r="R60" s="99" t="s">
        <v>320</v>
      </c>
      <c r="S60" s="70" t="s">
        <v>318</v>
      </c>
      <c r="T60" s="67" t="s">
        <v>321</v>
      </c>
      <c r="U60" s="105" t="s">
        <v>319</v>
      </c>
      <c r="V60" s="18" t="s">
        <v>322</v>
      </c>
      <c r="W60" s="17">
        <f t="shared" si="2"/>
        <v>25.5</v>
      </c>
      <c r="X60" s="17">
        <f t="shared" si="3"/>
        <v>27.5</v>
      </c>
      <c r="Y60" s="53"/>
      <c r="Z60" s="53"/>
    </row>
    <row r="61" spans="1:26" ht="24" customHeight="1">
      <c r="A61" s="35">
        <v>51</v>
      </c>
      <c r="B61" s="36">
        <v>2708</v>
      </c>
      <c r="C61" s="37" t="s">
        <v>323</v>
      </c>
      <c r="D61" s="56">
        <v>488</v>
      </c>
      <c r="E61" s="57">
        <v>15</v>
      </c>
      <c r="F61" s="57">
        <v>4</v>
      </c>
      <c r="G61" s="118" t="s">
        <v>374</v>
      </c>
      <c r="H61" s="115">
        <v>1</v>
      </c>
      <c r="I61" s="38">
        <v>1</v>
      </c>
      <c r="J61" s="39">
        <v>29</v>
      </c>
      <c r="K61" s="115">
        <v>1</v>
      </c>
      <c r="L61" s="40"/>
      <c r="M61" s="41">
        <v>1</v>
      </c>
      <c r="N61" s="38">
        <v>1</v>
      </c>
      <c r="O61" s="82"/>
      <c r="P61" s="38">
        <v>1</v>
      </c>
      <c r="Q61" s="92" t="s">
        <v>22</v>
      </c>
      <c r="R61" s="99" t="s">
        <v>326</v>
      </c>
      <c r="S61" s="70" t="s">
        <v>324</v>
      </c>
      <c r="T61" s="67" t="s">
        <v>327</v>
      </c>
      <c r="U61" s="105" t="s">
        <v>325</v>
      </c>
      <c r="V61" s="18" t="s">
        <v>328</v>
      </c>
      <c r="W61" s="17">
        <f t="shared" si="2"/>
        <v>33</v>
      </c>
      <c r="X61" s="17">
        <f t="shared" si="3"/>
        <v>35</v>
      </c>
      <c r="Y61" s="53"/>
      <c r="Z61" s="53"/>
    </row>
    <row r="62" spans="1:26" ht="24" customHeight="1">
      <c r="A62" s="35">
        <v>52</v>
      </c>
      <c r="B62" s="36">
        <v>2801</v>
      </c>
      <c r="C62" s="37" t="s">
        <v>329</v>
      </c>
      <c r="D62" s="56">
        <v>143</v>
      </c>
      <c r="E62" s="56">
        <v>6</v>
      </c>
      <c r="F62" s="57">
        <v>2</v>
      </c>
      <c r="G62" s="119" t="s">
        <v>425</v>
      </c>
      <c r="H62" s="115">
        <v>1</v>
      </c>
      <c r="I62" s="38">
        <v>1</v>
      </c>
      <c r="J62" s="39">
        <v>13</v>
      </c>
      <c r="K62" s="40">
        <v>1</v>
      </c>
      <c r="L62" s="40"/>
      <c r="M62" s="41">
        <v>1</v>
      </c>
      <c r="N62" s="38">
        <v>1</v>
      </c>
      <c r="O62" s="82"/>
      <c r="P62" s="38">
        <v>1</v>
      </c>
      <c r="Q62" s="92" t="s">
        <v>330</v>
      </c>
      <c r="R62" s="99" t="s">
        <v>333</v>
      </c>
      <c r="S62" s="70" t="s">
        <v>331</v>
      </c>
      <c r="T62" s="67" t="s">
        <v>334</v>
      </c>
      <c r="U62" s="105" t="s">
        <v>332</v>
      </c>
      <c r="V62" s="18" t="s">
        <v>335</v>
      </c>
      <c r="W62" s="17">
        <f t="shared" si="2"/>
        <v>17</v>
      </c>
      <c r="X62" s="17">
        <f t="shared" si="3"/>
        <v>19</v>
      </c>
      <c r="Y62" s="53"/>
      <c r="Z62" s="53"/>
    </row>
    <row r="63" spans="1:26" ht="24" customHeight="1">
      <c r="A63" s="35">
        <v>53</v>
      </c>
      <c r="B63" s="36">
        <v>2802</v>
      </c>
      <c r="C63" s="37" t="s">
        <v>336</v>
      </c>
      <c r="D63" s="56">
        <v>217</v>
      </c>
      <c r="E63" s="57">
        <v>7</v>
      </c>
      <c r="F63" s="57">
        <v>2</v>
      </c>
      <c r="G63" s="118" t="s">
        <v>375</v>
      </c>
      <c r="H63" s="115">
        <v>1</v>
      </c>
      <c r="I63" s="38">
        <v>1</v>
      </c>
      <c r="J63" s="39">
        <v>14</v>
      </c>
      <c r="K63" s="115">
        <v>1</v>
      </c>
      <c r="L63" s="40"/>
      <c r="M63" s="41">
        <v>1</v>
      </c>
      <c r="N63" s="38">
        <v>1</v>
      </c>
      <c r="O63" s="82"/>
      <c r="P63" s="38">
        <v>1</v>
      </c>
      <c r="Q63" s="92" t="s">
        <v>337</v>
      </c>
      <c r="R63" s="99" t="s">
        <v>340</v>
      </c>
      <c r="S63" s="70" t="s">
        <v>338</v>
      </c>
      <c r="T63" s="67" t="s">
        <v>341</v>
      </c>
      <c r="U63" s="105" t="s">
        <v>339</v>
      </c>
      <c r="V63" s="18" t="s">
        <v>342</v>
      </c>
      <c r="W63" s="17">
        <f t="shared" si="2"/>
        <v>18</v>
      </c>
      <c r="X63" s="17">
        <f t="shared" si="3"/>
        <v>20</v>
      </c>
      <c r="Y63" s="53"/>
      <c r="Z63" s="53"/>
    </row>
    <row r="64" spans="1:26" ht="24" customHeight="1">
      <c r="A64" s="35">
        <v>54</v>
      </c>
      <c r="B64" s="36">
        <v>2803</v>
      </c>
      <c r="C64" s="37" t="s">
        <v>343</v>
      </c>
      <c r="D64" s="56">
        <v>136</v>
      </c>
      <c r="E64" s="57">
        <v>4</v>
      </c>
      <c r="F64" s="57">
        <v>2</v>
      </c>
      <c r="G64" s="118" t="s">
        <v>376</v>
      </c>
      <c r="H64" s="115">
        <v>1</v>
      </c>
      <c r="I64" s="38">
        <v>1</v>
      </c>
      <c r="J64" s="39">
        <v>9</v>
      </c>
      <c r="K64" s="40">
        <v>1</v>
      </c>
      <c r="L64" s="40"/>
      <c r="M64" s="41">
        <v>1</v>
      </c>
      <c r="N64" s="38">
        <v>1</v>
      </c>
      <c r="O64" s="82"/>
      <c r="P64" s="38">
        <v>1</v>
      </c>
      <c r="Q64" s="92" t="s">
        <v>337</v>
      </c>
      <c r="R64" s="99" t="s">
        <v>346</v>
      </c>
      <c r="S64" s="70" t="s">
        <v>344</v>
      </c>
      <c r="T64" s="67" t="s">
        <v>347</v>
      </c>
      <c r="U64" s="105" t="s">
        <v>345</v>
      </c>
      <c r="V64" s="18" t="s">
        <v>348</v>
      </c>
      <c r="W64" s="17">
        <f t="shared" si="2"/>
        <v>13</v>
      </c>
      <c r="X64" s="17">
        <f t="shared" si="3"/>
        <v>15</v>
      </c>
      <c r="Y64" s="53"/>
      <c r="Z64" s="53"/>
    </row>
    <row r="65" spans="1:26" ht="24" customHeight="1">
      <c r="A65" s="35">
        <v>55</v>
      </c>
      <c r="B65" s="36">
        <v>2804</v>
      </c>
      <c r="C65" s="37" t="s">
        <v>349</v>
      </c>
      <c r="D65" s="56">
        <v>142</v>
      </c>
      <c r="E65" s="57">
        <v>5</v>
      </c>
      <c r="F65" s="57">
        <v>1</v>
      </c>
      <c r="G65" s="118" t="s">
        <v>426</v>
      </c>
      <c r="H65" s="115">
        <v>1</v>
      </c>
      <c r="I65" s="38">
        <v>1</v>
      </c>
      <c r="J65" s="39">
        <v>9</v>
      </c>
      <c r="K65" s="115">
        <v>1</v>
      </c>
      <c r="L65" s="40"/>
      <c r="M65" s="43">
        <v>1</v>
      </c>
      <c r="N65" s="38">
        <v>1</v>
      </c>
      <c r="O65" s="82"/>
      <c r="P65" s="38">
        <v>1</v>
      </c>
      <c r="Q65" s="92" t="s">
        <v>22</v>
      </c>
      <c r="R65" s="99" t="s">
        <v>352</v>
      </c>
      <c r="S65" s="70" t="s">
        <v>350</v>
      </c>
      <c r="T65" s="67" t="s">
        <v>353</v>
      </c>
      <c r="U65" s="105" t="s">
        <v>351</v>
      </c>
      <c r="V65" s="18" t="s">
        <v>354</v>
      </c>
      <c r="W65" s="17">
        <f t="shared" si="2"/>
        <v>13</v>
      </c>
      <c r="X65" s="17">
        <f t="shared" si="3"/>
        <v>15</v>
      </c>
      <c r="Y65" s="53"/>
      <c r="Z65" s="53"/>
    </row>
    <row r="66" spans="1:26" ht="24" customHeight="1">
      <c r="A66" s="35">
        <v>56</v>
      </c>
      <c r="B66" s="36">
        <v>2805</v>
      </c>
      <c r="C66" s="37" t="s">
        <v>355</v>
      </c>
      <c r="D66" s="56">
        <v>253</v>
      </c>
      <c r="E66" s="56">
        <v>7</v>
      </c>
      <c r="F66" s="57">
        <v>3</v>
      </c>
      <c r="G66" s="118" t="s">
        <v>427</v>
      </c>
      <c r="H66" s="115">
        <v>1</v>
      </c>
      <c r="I66" s="38">
        <v>1</v>
      </c>
      <c r="J66" s="39">
        <v>16</v>
      </c>
      <c r="K66" s="40">
        <v>1</v>
      </c>
      <c r="L66" s="40"/>
      <c r="M66" s="41">
        <v>1</v>
      </c>
      <c r="N66" s="38">
        <v>1</v>
      </c>
      <c r="O66" s="82"/>
      <c r="P66" s="38">
        <v>1</v>
      </c>
      <c r="Q66" s="92" t="s">
        <v>330</v>
      </c>
      <c r="R66" s="99" t="s">
        <v>358</v>
      </c>
      <c r="S66" s="70" t="s">
        <v>356</v>
      </c>
      <c r="T66" s="67" t="s">
        <v>359</v>
      </c>
      <c r="U66" s="105" t="s">
        <v>357</v>
      </c>
      <c r="V66" s="18" t="s">
        <v>360</v>
      </c>
      <c r="W66" s="17">
        <f t="shared" si="2"/>
        <v>20</v>
      </c>
      <c r="X66" s="17">
        <f t="shared" si="3"/>
        <v>22</v>
      </c>
      <c r="Y66" s="53"/>
      <c r="Z66" s="53"/>
    </row>
    <row r="67" spans="1:26" ht="24" customHeight="1">
      <c r="A67" s="65">
        <v>57</v>
      </c>
      <c r="B67" s="66">
        <v>2806</v>
      </c>
      <c r="C67" s="16" t="s">
        <v>361</v>
      </c>
      <c r="D67" s="55">
        <v>328</v>
      </c>
      <c r="E67" s="51">
        <v>10</v>
      </c>
      <c r="F67" s="51">
        <v>3</v>
      </c>
      <c r="G67" s="120" t="s">
        <v>428</v>
      </c>
      <c r="H67" s="48">
        <v>1</v>
      </c>
      <c r="I67" s="48">
        <v>1</v>
      </c>
      <c r="J67" s="47">
        <v>21</v>
      </c>
      <c r="K67" s="48">
        <v>1</v>
      </c>
      <c r="L67" s="49"/>
      <c r="M67" s="48">
        <v>1</v>
      </c>
      <c r="N67" s="50">
        <v>1</v>
      </c>
      <c r="O67" s="50"/>
      <c r="P67" s="50"/>
      <c r="Q67" s="95" t="s">
        <v>330</v>
      </c>
      <c r="R67" s="102" t="s">
        <v>364</v>
      </c>
      <c r="S67" s="73" t="s">
        <v>362</v>
      </c>
      <c r="T67" s="69" t="s">
        <v>365</v>
      </c>
      <c r="U67" s="108" t="s">
        <v>363</v>
      </c>
      <c r="V67" s="20" t="s">
        <v>366</v>
      </c>
      <c r="W67" s="17">
        <f t="shared" si="2"/>
        <v>25</v>
      </c>
      <c r="X67" s="17">
        <f t="shared" si="3"/>
        <v>26</v>
      </c>
      <c r="Y67" s="53"/>
      <c r="Z67" s="53"/>
    </row>
    <row r="68" spans="1:26" s="22" customFormat="1" ht="12" customHeight="1">
      <c r="A68" s="133" t="s">
        <v>367</v>
      </c>
      <c r="B68" s="133"/>
      <c r="C68" s="133"/>
      <c r="D68" s="129">
        <f>SUM(D11:D67)</f>
        <v>18311</v>
      </c>
      <c r="E68" s="121">
        <f>SUM(E11:E67)</f>
        <v>573</v>
      </c>
      <c r="F68" s="121">
        <f>SUM(F11:F67)</f>
        <v>159</v>
      </c>
      <c r="G68" s="129"/>
      <c r="H68" s="121">
        <f t="shared" ref="H68:P68" si="4">SUM(H11:H67)</f>
        <v>56</v>
      </c>
      <c r="I68" s="121">
        <f t="shared" si="4"/>
        <v>60</v>
      </c>
      <c r="J68" s="122">
        <f t="shared" si="4"/>
        <v>1204.5</v>
      </c>
      <c r="K68" s="123">
        <f t="shared" si="4"/>
        <v>60</v>
      </c>
      <c r="L68" s="128">
        <f t="shared" si="4"/>
        <v>7</v>
      </c>
      <c r="M68" s="128">
        <f t="shared" si="4"/>
        <v>67</v>
      </c>
      <c r="N68" s="121">
        <f t="shared" si="4"/>
        <v>56</v>
      </c>
      <c r="O68" s="129">
        <f t="shared" si="4"/>
        <v>27</v>
      </c>
      <c r="P68" s="130">
        <f t="shared" si="4"/>
        <v>59</v>
      </c>
      <c r="Q68" s="113"/>
      <c r="R68" s="85"/>
      <c r="S68" s="86"/>
      <c r="T68" s="86"/>
      <c r="U68" s="86"/>
      <c r="V68" s="87"/>
      <c r="W68" s="21">
        <v>1458</v>
      </c>
    </row>
    <row r="69" spans="1:26" s="22" customFormat="1" ht="12" customHeight="1">
      <c r="A69" s="134"/>
      <c r="B69" s="134"/>
      <c r="C69" s="134"/>
      <c r="D69" s="129"/>
      <c r="E69" s="121"/>
      <c r="F69" s="121"/>
      <c r="G69" s="130"/>
      <c r="H69" s="121"/>
      <c r="I69" s="121"/>
      <c r="J69" s="122"/>
      <c r="K69" s="123"/>
      <c r="L69" s="128"/>
      <c r="M69" s="128"/>
      <c r="N69" s="121"/>
      <c r="O69" s="129"/>
      <c r="P69" s="129"/>
      <c r="Q69" s="114"/>
      <c r="R69" s="88"/>
      <c r="S69" s="60"/>
      <c r="T69" s="89"/>
      <c r="U69" s="60"/>
      <c r="V69" s="90"/>
      <c r="W69" s="23">
        <f>SUM(H68:P69)</f>
        <v>1596.5</v>
      </c>
    </row>
    <row r="70" spans="1:26" ht="12" customHeight="1">
      <c r="A70" s="24"/>
      <c r="B70" s="25"/>
      <c r="C70" s="24"/>
      <c r="D70" s="26"/>
      <c r="E70" s="27"/>
      <c r="F70" s="27"/>
      <c r="G70" s="24"/>
      <c r="H70" s="27"/>
      <c r="I70" s="27"/>
      <c r="J70" s="26"/>
      <c r="K70" s="27"/>
      <c r="L70" s="29"/>
      <c r="M70" s="27"/>
      <c r="N70" s="29"/>
      <c r="O70" s="29"/>
      <c r="P70" s="29"/>
      <c r="Q70" s="29"/>
      <c r="R70" s="30"/>
      <c r="S70" s="29"/>
      <c r="T70" s="28"/>
      <c r="U70" s="24"/>
      <c r="V70" s="24"/>
      <c r="W70" s="24"/>
    </row>
    <row r="71" spans="1:26" ht="12" customHeight="1">
      <c r="A71" s="24"/>
      <c r="B71" s="25"/>
      <c r="C71" s="24"/>
      <c r="D71" s="26"/>
      <c r="E71" s="27"/>
      <c r="F71" s="27"/>
      <c r="G71" s="24"/>
      <c r="H71" s="28"/>
      <c r="I71" s="28"/>
      <c r="J71" s="28"/>
      <c r="K71" s="28"/>
      <c r="L71" s="28"/>
      <c r="M71" s="28"/>
      <c r="N71" s="28"/>
      <c r="O71" s="28"/>
      <c r="P71" s="28"/>
      <c r="Q71" s="28"/>
      <c r="S71" s="28"/>
      <c r="U71" s="24"/>
      <c r="W71" s="24"/>
    </row>
    <row r="73" spans="1:26">
      <c r="D73" s="27"/>
      <c r="E73" s="27"/>
      <c r="F73" s="27"/>
      <c r="G73" s="24"/>
      <c r="H73" s="27"/>
      <c r="I73" s="27"/>
      <c r="J73" s="27"/>
      <c r="K73" s="27"/>
      <c r="L73" s="29"/>
      <c r="M73" s="27"/>
    </row>
  </sheetData>
  <mergeCells count="38">
    <mergeCell ref="G54:G55"/>
    <mergeCell ref="U9:U10"/>
    <mergeCell ref="A1:U1"/>
    <mergeCell ref="A9:A10"/>
    <mergeCell ref="B9:B10"/>
    <mergeCell ref="C9:C10"/>
    <mergeCell ref="D9:D10"/>
    <mergeCell ref="E9:F9"/>
    <mergeCell ref="G9:G10"/>
    <mergeCell ref="H9:H10"/>
    <mergeCell ref="I9:I10"/>
    <mergeCell ref="J9:J10"/>
    <mergeCell ref="K9:K10"/>
    <mergeCell ref="L9:L10"/>
    <mergeCell ref="M9:M10"/>
    <mergeCell ref="N9:N10"/>
    <mergeCell ref="W9:W10"/>
    <mergeCell ref="X9:X10"/>
    <mergeCell ref="S9:T10"/>
    <mergeCell ref="V9:V10"/>
    <mergeCell ref="H54:H55"/>
    <mergeCell ref="A68:C69"/>
    <mergeCell ref="D68:D69"/>
    <mergeCell ref="E68:E69"/>
    <mergeCell ref="F68:F69"/>
    <mergeCell ref="G68:G69"/>
    <mergeCell ref="H68:H69"/>
    <mergeCell ref="I68:I69"/>
    <mergeCell ref="J68:J69"/>
    <mergeCell ref="K68:K69"/>
    <mergeCell ref="Q9:R10"/>
    <mergeCell ref="L68:L69"/>
    <mergeCell ref="M68:M69"/>
    <mergeCell ref="N68:N69"/>
    <mergeCell ref="O68:O69"/>
    <mergeCell ref="P68:P69"/>
    <mergeCell ref="O9:O10"/>
    <mergeCell ref="P9:P10"/>
  </mergeCells>
  <phoneticPr fontId="11"/>
  <printOptions horizontalCentered="1"/>
  <pageMargins left="0.59027777777777801" right="0.39374999999999999" top="0.75972222222222197" bottom="0.51180555555555496" header="0.51180555555555496" footer="0.51180555555555496"/>
  <pageSetup paperSize="9" scale="61" firstPageNumber="0" fitToHeight="0" orientation="portrait" horizontalDpi="300" verticalDpi="300" r:id="rId1"/>
  <rowBreaks count="1" manualBreakCount="1">
    <brk id="4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中学校</vt:lpstr>
      <vt:lpstr>中学校!Print_Area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2024-05-20T01:17:51Z</cp:lastPrinted>
  <dcterms:modified xsi:type="dcterms:W3CDTF">2024-05-20T01:17:59Z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